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705" yWindow="150" windowWidth="17805" windowHeight="1176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/>
  <c r="A5" i="7" l="1"/>
  <c r="A3"/>
  <c r="C15" i="5"/>
  <c r="C14"/>
  <c r="C13"/>
  <c r="G11"/>
  <c r="E11"/>
  <c r="C11"/>
  <c r="G10"/>
  <c r="E10"/>
  <c r="C10"/>
  <c r="C9"/>
  <c r="D8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  <c r="G87" l="1"/>
  <c r="G94"/>
</calcChain>
</file>

<file path=xl/sharedStrings.xml><?xml version="1.0" encoding="utf-8"?>
<sst xmlns="http://schemas.openxmlformats.org/spreadsheetml/2006/main" count="562" uniqueCount="203">
  <si>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</si>
  <si>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</si>
  <si>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</si>
  <si>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</si>
  <si>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</si>
  <si>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</si>
  <si>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</si>
  <si>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</si>
  <si>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</si>
  <si>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</si>
  <si>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</si>
  <si>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</si>
  <si>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</si>
  <si>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</si>
  <si>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</si>
  <si>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</si>
  <si>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</si>
  <si>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</si>
  <si>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</si>
  <si>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</si>
  <si>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</si>
  <si>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</si>
  <si>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</si>
  <si>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</si>
  <si>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</si>
  <si>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</si>
  <si>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</si>
  <si>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</si>
  <si>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</si>
  <si>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</si>
  <si>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</si>
  <si>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Монитор </t>
  </si>
  <si>
    <t>Клавиатура</t>
  </si>
  <si>
    <t>Интернет-браузер</t>
  </si>
  <si>
    <t>в зависимости от установленного оборудования</t>
  </si>
  <si>
    <t>Складское помещение НЕ ТРЕБУЕТСЯ</t>
  </si>
  <si>
    <t>Бумага А4</t>
  </si>
  <si>
    <t>Скрепки канцелярские</t>
  </si>
  <si>
    <t>Ножницы</t>
  </si>
  <si>
    <t>Линейка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</si>
  <si>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</si>
  <si>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</si>
  <si>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</si>
  <si>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</si>
  <si>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</si>
  <si>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</si>
  <si>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</si>
  <si>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</si>
  <si>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</si>
  <si>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</si>
  <si>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</si>
  <si>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</si>
  <si>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</si>
  <si>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</si>
  <si>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</si>
  <si>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</si>
  <si>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</si>
  <si>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</si>
  <si>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</si>
  <si>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</si>
  <si>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</si>
  <si>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</si>
  <si>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</si>
  <si>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</si>
  <si>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</si>
  <si>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</si>
  <si>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</si>
  <si>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</si>
  <si>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</si>
  <si>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</si>
  <si>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</si>
  <si>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</si>
  <si>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Бухгалтерский учет</t>
  </si>
  <si>
    <t>Площадь зоны: не менее 25 кв.м.</t>
  </si>
  <si>
    <t xml:space="preserve">Освещение: Допустимо верхнее искусственное освещение ( не менее 300  люкс) 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</si>
  <si>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</si>
  <si>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</si>
  <si>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ламинат/плитка/дерево/линолеум на всю зону</t>
  </si>
  <si>
    <t>Персональный компьютер (системный блок)</t>
  </si>
  <si>
    <t>Мышь</t>
  </si>
  <si>
    <t>(ШхГхВ) не менее 1200х600х750</t>
  </si>
  <si>
    <t>Офисный стул</t>
  </si>
  <si>
    <t>Корзина для мусора</t>
  </si>
  <si>
    <t>Корзина для мусора 10 л</t>
  </si>
  <si>
    <t>Справочно-правовая система</t>
  </si>
  <si>
    <t>ПО для офисной работы</t>
  </si>
  <si>
    <t>ПО для открытия файлов .pdf</t>
  </si>
  <si>
    <t>ПО для архивации</t>
  </si>
  <si>
    <t>Экран</t>
  </si>
  <si>
    <t xml:space="preserve">Мебель </t>
  </si>
  <si>
    <t>лицензия</t>
  </si>
  <si>
    <t>Вешалка для одежды</t>
  </si>
  <si>
    <t>вешалка напольная</t>
  </si>
  <si>
    <t>Шкаф запираемый</t>
  </si>
  <si>
    <t>Пилот-удлинитель</t>
  </si>
  <si>
    <t xml:space="preserve">Оборудование 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</si>
  <si>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</si>
  <si>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</si>
  <si>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 xml:space="preserve">Электричество: 9 подключений к сети  по (220 Вольт)	</t>
  </si>
  <si>
    <t>Многофункциональное устройство (принтер, сканер, копир)</t>
  </si>
  <si>
    <t>на формат А-4,черно-белая печать</t>
  </si>
  <si>
    <t xml:space="preserve">Калькулятор </t>
  </si>
  <si>
    <t>12-разрядный настольный</t>
  </si>
  <si>
    <t xml:space="preserve">Вешалка для одежды 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</si>
  <si>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</si>
  <si>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</si>
  <si>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Аптечка для оказания первой помощи на производстве и в рабочих кабинетах</t>
  </si>
  <si>
    <t>Лоток для бумаг</t>
  </si>
  <si>
    <t xml:space="preserve">Кулер для воды </t>
  </si>
  <si>
    <t>Личные инструменты конкурсанта не предусмотрены</t>
  </si>
  <si>
    <t xml:space="preserve">Салфетки влажные </t>
  </si>
  <si>
    <t>Салфетки влажные (гигиенические)</t>
  </si>
  <si>
    <t>Бумага А4 для оргтехники, белая, пачка 500 л.</t>
  </si>
  <si>
    <t>пачка</t>
  </si>
  <si>
    <t>Точилка</t>
  </si>
  <si>
    <t>Точилка для карандашей без контейнера</t>
  </si>
  <si>
    <t>Ножницы канцелярские</t>
  </si>
  <si>
    <t xml:space="preserve">Скрепки </t>
  </si>
  <si>
    <t xml:space="preserve">Стикеры </t>
  </si>
  <si>
    <t>Стикеры 76*76</t>
  </si>
  <si>
    <t>Ручка синяя</t>
  </si>
  <si>
    <t>Ручка шариковая синяя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</si>
  <si>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</si>
  <si>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</si>
  <si>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</si>
  <si>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</si>
  <si>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</si>
  <si>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</si>
  <si>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</si>
  <si>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</si>
  <si>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</si>
  <si>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</si>
  <si>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</si>
  <si>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Файлы-вкладыши</t>
  </si>
  <si>
    <t>Файлы-вкладыши А4 тонкие</t>
  </si>
  <si>
    <t>Зажим для бумаг</t>
  </si>
  <si>
    <t>Зажим для бумаг 25 мм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</si>
  <si>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</si>
  <si>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</si>
  <si>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</si>
  <si>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</si>
  <si>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</si>
  <si>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 xml:space="preserve">Стакан </t>
  </si>
  <si>
    <t>Одноразовый, пластиковый, 200 мл.</t>
  </si>
  <si>
    <t>Бутыль с водой</t>
  </si>
  <si>
    <t>19 л, для кулера, вода питьевая негазированная</t>
  </si>
  <si>
    <t>Короб для хранения  документов</t>
  </si>
  <si>
    <t>Папка-скоросшиватель</t>
  </si>
  <si>
    <t>на формат А-4, пластиковая</t>
  </si>
  <si>
    <t>Дырокол</t>
  </si>
  <si>
    <t>Дырокол с линейкой</t>
  </si>
  <si>
    <t>Бумага А4 для оргтехники,  пачка 500 л.</t>
  </si>
  <si>
    <t>Площадь зоны: не менее 4,5 кв.м.</t>
  </si>
  <si>
    <t xml:space="preserve">Электричество: 25 подключений к сети  по (220 Вольт и 380 Вольт)	</t>
  </si>
  <si>
    <t>ПО для сканирования</t>
  </si>
  <si>
    <t>Настольная лампа</t>
  </si>
  <si>
    <t>1 (на 2 участника)</t>
  </si>
  <si>
    <t>Лоток для бумаги</t>
  </si>
  <si>
    <t>на формат А-4, вертикальный</t>
  </si>
  <si>
    <t>Подставка для канцелярских принадлежностей</t>
  </si>
  <si>
    <t>Флеш-носитель</t>
  </si>
  <si>
    <t>Региональный этап чемпионата</t>
  </si>
  <si>
    <t>Пензенская область</t>
  </si>
  <si>
    <t>Государственное бюджетное профессиональное образовательное учреждение Пензенской области"Мокшанский агротехнологический коллдедж"</t>
  </si>
  <si>
    <t>Пензенская область,р.п.Мокшан,ул.Студенческая ,зд.3 корп.2</t>
  </si>
  <si>
    <t xml:space="preserve">19 по 21 марта </t>
  </si>
  <si>
    <t>Пельтихина Марина Максимовна</t>
  </si>
  <si>
    <t>marinapeltihinamax@mail.ru</t>
  </si>
  <si>
    <t xml:space="preserve">Ладыгин Николай Сереевич </t>
  </si>
  <si>
    <t>Microsoft Windows 10 Pro, 8гб,  DualCore Intel Pentium Gold G5420, 3800 MHz (38 x 100), Gigabyte H310M S2H 2.0  (2 PCI-E x1, 1 PCI-E x16, 1 M.2, 2 DDR4 DIMM, Audio, Video, Gigabit LAN)</t>
  </si>
  <si>
    <t xml:space="preserve">Монитор ЖК 23.6 </t>
  </si>
  <si>
    <t xml:space="preserve">USB </t>
  </si>
  <si>
    <t>(ШхГхВ) 1200х600х750</t>
  </si>
  <si>
    <t xml:space="preserve">стул </t>
  </si>
  <si>
    <t xml:space="preserve"> Гарант</t>
  </si>
  <si>
    <t>Microsoft Office 2007</t>
  </si>
  <si>
    <t>Adobe acrobat Reader</t>
  </si>
  <si>
    <t>Для отражения обратного отсчета времени, (размещение в прямой видимости для каждого участника)</t>
  </si>
  <si>
    <t>(ШхГхВ)  1200х600х750</t>
  </si>
  <si>
    <t xml:space="preserve"> 10 запираемых ящиков (ШхГхВ) 400х500х500</t>
  </si>
  <si>
    <t xml:space="preserve"> на 5 розеток длиной от 3 метров</t>
  </si>
  <si>
    <t>Напольный.Питьевая вода  бутилированная, из расчета 0,5 л на одного участника в день</t>
  </si>
  <si>
    <t>на 5 розеток длиной от 3 метров</t>
  </si>
  <si>
    <t>стул офисный</t>
  </si>
  <si>
    <t xml:space="preserve"> формат А-4 пластик</t>
  </si>
  <si>
    <t>Информационная система для бухгалтера, актуальная версия 1С.ИТС</t>
  </si>
  <si>
    <t>Гарант</t>
  </si>
  <si>
    <t xml:space="preserve">Технологическая платформа "1С:Предприятие 8.3", актуальная версия. Конфигурация "Бухгалтерия предприятия".ПРОФ  Чистая, полная функциональности. </t>
  </si>
  <si>
    <t>Yandex</t>
  </si>
  <si>
    <t>Огнетушитель порошковой ОП-5</t>
  </si>
  <si>
    <t xml:space="preserve">Настольная лампа с креплением к столу. </t>
  </si>
  <si>
    <t>подставка для канцелярских принадлежностей</t>
  </si>
  <si>
    <t xml:space="preserve"> 16Gb USB 2.0</t>
  </si>
  <si>
    <t>стул офисны</t>
  </si>
  <si>
    <t>WinRar</t>
  </si>
  <si>
    <t>картон 325х235х180</t>
  </si>
  <si>
    <t>картон 425х310х300</t>
  </si>
  <si>
    <t>Парта ученическая со скамейкой</t>
  </si>
  <si>
    <t>Покрытие пола: линолеум на всю зону</t>
  </si>
  <si>
    <t xml:space="preserve"> (ШхГхВ) 400х500х500</t>
  </si>
  <si>
    <t>Покрытие пола: ламинат, линолеум на всю зону</t>
  </si>
  <si>
    <t>Ноутбук</t>
  </si>
  <si>
    <t>kolya-ladygin@mail.ru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</si>
</sst>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/>
    <xf numFmtId="0" fontId="12" fillId="0" borderId="2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15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9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horizontal="justify" vertical="center" wrapText="1"/>
    </xf>
    <xf numFmtId="0" fontId="11" fillId="0" borderId="20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" fillId="0" borderId="0" xfId="1" applyFont="1"/>
    <xf numFmtId="0" fontId="2" fillId="0" borderId="25" xfId="1" applyFont="1" applyBorder="1" applyAlignment="1">
      <alignment horizontal="center" vertical="center"/>
    </xf>
    <xf numFmtId="0" fontId="11" fillId="0" borderId="23" xfId="0" applyFont="1" applyFill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0" fillId="0" borderId="20" xfId="0" applyFont="1" applyBorder="1"/>
    <xf numFmtId="0" fontId="21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0" fillId="5" borderId="20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13" fillId="0" borderId="20" xfId="2" applyBorder="1" applyAlignment="1">
      <alignment horizontal="right" wrapText="1"/>
    </xf>
    <xf numFmtId="0" fontId="15" fillId="0" borderId="0" xfId="0" applyFont="1"/>
    <xf numFmtId="0" fontId="12" fillId="0" borderId="28" xfId="0" applyFont="1" applyBorder="1" applyAlignment="1">
      <alignment vertical="top" wrapText="1"/>
    </xf>
    <xf numFmtId="0" fontId="22" fillId="0" borderId="29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15" fillId="0" borderId="27" xfId="0" applyFont="1" applyBorder="1" applyAlignment="1">
      <alignment horizontal="justify" vertical="top" wrapText="1"/>
    </xf>
    <xf numFmtId="0" fontId="15" fillId="0" borderId="29" xfId="0" applyFont="1" applyBorder="1" applyAlignment="1">
      <alignment vertical="top" wrapText="1"/>
    </xf>
    <xf numFmtId="0" fontId="12" fillId="0" borderId="29" xfId="0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Alignment="1">
      <alignment horizontal="righ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olya-ladygin@mail.ru" TargetMode="External"/><Relationship Id="rId1" Type="http://schemas.openxmlformats.org/officeDocument/2006/relationships/hyperlink" Target="mailto:marinapeltihinamax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opLeftCell="A10" workbookViewId="0">
      <selection activeCell="B23" sqref="B23"/>
    </sheetView>
  </sheetViews>
  <sheetFormatPr defaultRowHeight="18.75"/>
  <cols>
    <col min="1" max="1" width="46.5703125" style="34" customWidth="1"/>
    <col min="2" max="2" width="90.5703125" style="35" customWidth="1"/>
  </cols>
  <sheetData>
    <row r="2" spans="1:2">
      <c r="B2" s="34"/>
    </row>
    <row r="3" spans="1:2">
      <c r="A3" s="36" t="s">
        <v>47</v>
      </c>
      <c r="B3" s="37" t="s">
        <v>72</v>
      </c>
    </row>
    <row r="4" spans="1:2">
      <c r="A4" s="36" t="s">
        <v>69</v>
      </c>
      <c r="B4" s="37" t="s">
        <v>161</v>
      </c>
    </row>
    <row r="5" spans="1:2">
      <c r="A5" s="36" t="s">
        <v>46</v>
      </c>
      <c r="B5" s="42" t="s">
        <v>162</v>
      </c>
    </row>
    <row r="6" spans="1:2" ht="56.25">
      <c r="A6" s="36" t="s">
        <v>57</v>
      </c>
      <c r="B6" s="42" t="s">
        <v>163</v>
      </c>
    </row>
    <row r="7" spans="1:2">
      <c r="A7" s="36" t="s">
        <v>70</v>
      </c>
      <c r="B7" s="42" t="s">
        <v>164</v>
      </c>
    </row>
    <row r="8" spans="1:2">
      <c r="A8" s="36" t="s">
        <v>48</v>
      </c>
      <c r="B8" s="37" t="s">
        <v>165</v>
      </c>
    </row>
    <row r="9" spans="1:2">
      <c r="A9" s="36" t="s">
        <v>49</v>
      </c>
      <c r="B9" s="37" t="s">
        <v>166</v>
      </c>
    </row>
    <row r="10" spans="1:2">
      <c r="A10" s="36" t="s">
        <v>55</v>
      </c>
      <c r="B10" s="69" t="s">
        <v>167</v>
      </c>
    </row>
    <row r="11" spans="1:2">
      <c r="A11" s="36" t="s">
        <v>50</v>
      </c>
      <c r="B11" s="37">
        <v>89875246580</v>
      </c>
    </row>
    <row r="12" spans="1:2">
      <c r="A12" s="36" t="s">
        <v>51</v>
      </c>
      <c r="B12" s="37" t="s">
        <v>168</v>
      </c>
    </row>
    <row r="13" spans="1:2">
      <c r="A13" s="36" t="s">
        <v>56</v>
      </c>
      <c r="B13" s="69" t="s">
        <v>202</v>
      </c>
    </row>
    <row r="14" spans="1:2">
      <c r="A14" s="36" t="s">
        <v>52</v>
      </c>
      <c r="B14" s="37">
        <v>89854040310</v>
      </c>
    </row>
    <row r="15" spans="1:2">
      <c r="A15" s="36" t="s">
        <v>53</v>
      </c>
      <c r="B15" s="37">
        <v>6</v>
      </c>
    </row>
    <row r="16" spans="1:2">
      <c r="A16" s="36" t="s">
        <v>54</v>
      </c>
      <c r="B16" s="37">
        <v>6</v>
      </c>
    </row>
    <row r="17" spans="1:2">
      <c r="A17" s="36" t="s">
        <v>71</v>
      </c>
      <c r="B17" s="37">
        <v>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tabSelected="1" topLeftCell="A70" workbookViewId="0">
      <selection activeCell="H81" sqref="H81"/>
    </sheetView>
  </sheetViews>
  <sheetFormatPr defaultColWidth="14.42578125" defaultRowHeight="15" customHeight="1"/>
  <cols>
    <col min="1" max="1" width="5.140625" style="30" customWidth="1"/>
    <col min="2" max="2" width="52" style="30" customWidth="1"/>
    <col min="3" max="3" width="30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>
      <c r="A1" s="82" t="s">
        <v>19</v>
      </c>
      <c r="B1" s="83"/>
      <c r="C1" s="83"/>
      <c r="D1" s="83"/>
      <c r="E1" s="83"/>
      <c r="F1" s="83"/>
      <c r="G1" s="83"/>
      <c r="H1" s="83"/>
      <c r="I1" s="31"/>
      <c r="J1" s="31"/>
    </row>
    <row r="2" spans="1:10" s="28" customFormat="1" ht="20.25">
      <c r="A2" s="85" t="s">
        <v>67</v>
      </c>
      <c r="B2" s="85"/>
      <c r="C2" s="85"/>
      <c r="D2" s="85"/>
      <c r="E2" s="85"/>
      <c r="F2" s="85"/>
      <c r="G2" s="85"/>
      <c r="H2" s="85"/>
      <c r="I2" s="31"/>
      <c r="J2" s="31"/>
    </row>
    <row r="3" spans="1:10" s="28" customFormat="1" ht="21" customHeight="1">
      <c r="A3" s="86" t="str">
        <f>'Информация о Чемпионате'!B4</f>
        <v>Региональный этап чемпионата</v>
      </c>
      <c r="B3" s="86"/>
      <c r="C3" s="86"/>
      <c r="D3" s="86"/>
      <c r="E3" s="86"/>
      <c r="F3" s="86"/>
      <c r="G3" s="86"/>
      <c r="H3" s="86"/>
      <c r="I3" s="32"/>
      <c r="J3" s="32"/>
    </row>
    <row r="4" spans="1:10" s="28" customFormat="1" ht="20.25">
      <c r="A4" s="85" t="s">
        <v>68</v>
      </c>
      <c r="B4" s="85"/>
      <c r="C4" s="85"/>
      <c r="D4" s="85"/>
      <c r="E4" s="85"/>
      <c r="F4" s="85"/>
      <c r="G4" s="85"/>
      <c r="H4" s="85"/>
      <c r="I4" s="31"/>
      <c r="J4" s="31"/>
    </row>
    <row r="5" spans="1:10" ht="22.5" customHeight="1">
      <c r="A5" s="84" t="str">
        <f>'Информация о Чемпионате'!B3</f>
        <v>Бухгалтерский учет</v>
      </c>
      <c r="B5" s="84"/>
      <c r="C5" s="84"/>
      <c r="D5" s="84"/>
      <c r="E5" s="84"/>
      <c r="F5" s="84"/>
      <c r="G5" s="84"/>
      <c r="H5" s="84"/>
      <c r="I5" s="31"/>
      <c r="J5" s="31"/>
    </row>
    <row r="6" spans="1:10">
      <c r="A6" s="80" t="s">
        <v>21</v>
      </c>
      <c r="B6" s="83"/>
      <c r="C6" s="83"/>
      <c r="D6" s="83"/>
      <c r="E6" s="83"/>
      <c r="F6" s="83"/>
      <c r="G6" s="83"/>
      <c r="H6" s="83"/>
      <c r="I6" s="31"/>
      <c r="J6" s="31"/>
    </row>
    <row r="7" spans="1:10" ht="15.75" customHeight="1">
      <c r="A7" s="80" t="s">
        <v>63</v>
      </c>
      <c r="B7" s="80"/>
      <c r="C7" s="81" t="str">
        <f>'Информация о Чемпионате'!B5</f>
        <v>Пензенская область</v>
      </c>
      <c r="D7" s="81"/>
      <c r="E7" s="81"/>
      <c r="F7" s="81"/>
      <c r="G7" s="81"/>
      <c r="H7" s="81"/>
    </row>
    <row r="8" spans="1:10" ht="15.75" customHeight="1">
      <c r="A8" s="80" t="s">
        <v>66</v>
      </c>
      <c r="B8" s="80"/>
      <c r="C8" s="80"/>
      <c r="D8" s="81" t="str">
        <f>'Информация о Чемпионате'!B6</f>
        <v>Государственное бюджетное профессиональное образовательное учреждение Пензенской области"Мокшанский агротехнологический коллдедж"</v>
      </c>
      <c r="E8" s="81"/>
      <c r="F8" s="81"/>
      <c r="G8" s="81"/>
      <c r="H8" s="81"/>
    </row>
    <row r="9" spans="1:10" ht="15.75" customHeight="1">
      <c r="A9" s="80" t="s">
        <v>58</v>
      </c>
      <c r="B9" s="80"/>
      <c r="C9" s="80" t="str">
        <f>'Информация о Чемпионате'!B7</f>
        <v>Пензенская область,р.п.Мокшан,ул.Студенческая ,зд.3 корп.2</v>
      </c>
      <c r="D9" s="80"/>
      <c r="E9" s="80"/>
      <c r="F9" s="80"/>
      <c r="G9" s="80"/>
      <c r="H9" s="80"/>
    </row>
    <row r="10" spans="1:10" ht="15.75" customHeight="1">
      <c r="A10" s="80" t="s">
        <v>62</v>
      </c>
      <c r="B10" s="80"/>
      <c r="C10" s="80" t="str">
        <f>'Информация о Чемпионате'!B9</f>
        <v>Пельтихина Марина Максимовна</v>
      </c>
      <c r="D10" s="80"/>
      <c r="E10" s="80" t="str">
        <f>'Информация о Чемпионате'!B10</f>
        <v>marinapeltihinamax@mail.ru</v>
      </c>
      <c r="F10" s="80"/>
      <c r="G10" s="80">
        <f>'Информация о Чемпионате'!B11</f>
        <v>89875246580</v>
      </c>
      <c r="H10" s="80"/>
    </row>
    <row r="11" spans="1:10" ht="15.75" customHeight="1">
      <c r="A11" s="80" t="s">
        <v>61</v>
      </c>
      <c r="B11" s="80"/>
      <c r="C11" s="80" t="str">
        <f>'Информация о Чемпионате'!B12</f>
        <v xml:space="preserve">Ладыгин Николай Сереевич </v>
      </c>
      <c r="D11" s="80"/>
      <c r="E11" s="80" t="str">
        <f>'Информация о Чемпионате'!B13</f>
        <v>kolya-ladygin@mail.ru</v>
      </c>
      <c r="F11" s="80"/>
      <c r="G11" s="80">
        <f>'Информация о Чемпионате'!B14</f>
        <v>89854040310</v>
      </c>
      <c r="H11" s="80"/>
    </row>
    <row r="12" spans="1:10" ht="15.75" customHeight="1">
      <c r="A12" s="80" t="s">
        <v>60</v>
      </c>
      <c r="B12" s="80"/>
      <c r="C12" s="80">
        <f>'Информация о Чемпионате'!B17</f>
        <v>9</v>
      </c>
      <c r="D12" s="80"/>
      <c r="E12" s="80"/>
      <c r="F12" s="80"/>
      <c r="G12" s="80"/>
      <c r="H12" s="80"/>
    </row>
    <row r="13" spans="1:10" ht="15.75" customHeight="1">
      <c r="A13" s="80" t="s">
        <v>44</v>
      </c>
      <c r="B13" s="80"/>
      <c r="C13" s="80">
        <f>'Информация о Чемпионате'!B15</f>
        <v>6</v>
      </c>
      <c r="D13" s="80"/>
      <c r="E13" s="80"/>
      <c r="F13" s="80"/>
      <c r="G13" s="80"/>
      <c r="H13" s="80"/>
    </row>
    <row r="14" spans="1:10" ht="15.75" customHeight="1">
      <c r="A14" s="80" t="s">
        <v>45</v>
      </c>
      <c r="B14" s="80"/>
      <c r="C14" s="80">
        <f>'Информация о Чемпионате'!B16</f>
        <v>6</v>
      </c>
      <c r="D14" s="80"/>
      <c r="E14" s="80"/>
      <c r="F14" s="80"/>
      <c r="G14" s="80"/>
      <c r="H14" s="80"/>
    </row>
    <row r="15" spans="1:10" ht="15.75" customHeight="1">
      <c r="A15" s="80" t="s">
        <v>59</v>
      </c>
      <c r="B15" s="80"/>
      <c r="C15" s="80" t="str">
        <f>'Информация о Чемпионате'!B8</f>
        <v xml:space="preserve">19 по 21 марта </v>
      </c>
      <c r="D15" s="80"/>
      <c r="E15" s="80"/>
      <c r="F15" s="80"/>
      <c r="G15" s="80"/>
      <c r="H15" s="80"/>
    </row>
    <row r="16" spans="1:10" ht="21" thickBot="1">
      <c r="A16" s="87" t="s">
        <v>41</v>
      </c>
      <c r="B16" s="88"/>
      <c r="C16" s="88"/>
      <c r="D16" s="88"/>
      <c r="E16" s="88"/>
      <c r="F16" s="88"/>
      <c r="G16" s="88"/>
      <c r="H16" s="89"/>
    </row>
    <row r="17" spans="1:8">
      <c r="A17" s="90" t="s">
        <v>16</v>
      </c>
      <c r="B17" s="91"/>
      <c r="C17" s="91"/>
      <c r="D17" s="91"/>
      <c r="E17" s="91"/>
      <c r="F17" s="91"/>
      <c r="G17" s="91"/>
      <c r="H17" s="92"/>
    </row>
    <row r="18" spans="1:8">
      <c r="A18" s="93" t="s">
        <v>73</v>
      </c>
      <c r="B18" s="94"/>
      <c r="C18" s="94"/>
      <c r="D18" s="94"/>
      <c r="E18" s="94"/>
      <c r="F18" s="94"/>
      <c r="G18" s="94"/>
      <c r="H18" s="95"/>
    </row>
    <row r="19" spans="1:8">
      <c r="A19" s="96" t="s">
        <v>74</v>
      </c>
      <c r="B19" s="97"/>
      <c r="C19" s="97"/>
      <c r="D19" s="97"/>
      <c r="E19" s="97"/>
      <c r="F19" s="97"/>
      <c r="G19" s="97"/>
      <c r="H19" s="98"/>
    </row>
    <row r="20" spans="1:8">
      <c r="A20" s="93" t="s">
        <v>15</v>
      </c>
      <c r="B20" s="94"/>
      <c r="C20" s="94"/>
      <c r="D20" s="94"/>
      <c r="E20" s="94"/>
      <c r="F20" s="94"/>
      <c r="G20" s="94"/>
      <c r="H20" s="95"/>
    </row>
    <row r="21" spans="1:8">
      <c r="A21" s="93" t="s">
        <v>75</v>
      </c>
      <c r="B21" s="94"/>
      <c r="C21" s="94"/>
      <c r="D21" s="94"/>
      <c r="E21" s="94"/>
      <c r="F21" s="94"/>
      <c r="G21" s="94"/>
      <c r="H21" s="95"/>
    </row>
    <row r="22" spans="1:8" ht="15" customHeight="1">
      <c r="A22" s="93" t="s">
        <v>76</v>
      </c>
      <c r="B22" s="94"/>
      <c r="C22" s="94"/>
      <c r="D22" s="94"/>
      <c r="E22" s="94"/>
      <c r="F22" s="94"/>
      <c r="G22" s="94"/>
      <c r="H22" s="95"/>
    </row>
    <row r="23" spans="1:8">
      <c r="A23" s="93" t="s">
        <v>77</v>
      </c>
      <c r="B23" s="94"/>
      <c r="C23" s="94"/>
      <c r="D23" s="94"/>
      <c r="E23" s="94"/>
      <c r="F23" s="94"/>
      <c r="G23" s="94"/>
      <c r="H23" s="95"/>
    </row>
    <row r="24" spans="1:8">
      <c r="A24" s="93" t="s">
        <v>64</v>
      </c>
      <c r="B24" s="94"/>
      <c r="C24" s="94"/>
      <c r="D24" s="94"/>
      <c r="E24" s="94"/>
      <c r="F24" s="94"/>
      <c r="G24" s="94"/>
      <c r="H24" s="95"/>
    </row>
    <row r="25" spans="1:8" ht="15.75" thickBot="1">
      <c r="A25" s="99" t="s">
        <v>65</v>
      </c>
      <c r="B25" s="100"/>
      <c r="C25" s="100"/>
      <c r="D25" s="100"/>
      <c r="E25" s="100"/>
      <c r="F25" s="100"/>
      <c r="G25" s="100"/>
      <c r="H25" s="101"/>
    </row>
    <row r="26" spans="1:8" ht="60">
      <c r="A26" s="15" t="s">
        <v>10</v>
      </c>
      <c r="B26" s="10" t="s">
        <v>9</v>
      </c>
      <c r="C26" s="10" t="s">
        <v>8</v>
      </c>
      <c r="D26" s="11" t="s">
        <v>7</v>
      </c>
      <c r="E26" s="11" t="s">
        <v>6</v>
      </c>
      <c r="F26" s="11" t="s">
        <v>5</v>
      </c>
      <c r="G26" s="11" t="s">
        <v>4</v>
      </c>
      <c r="H26" s="11" t="s">
        <v>20</v>
      </c>
    </row>
    <row r="27" spans="1:8" ht="76.5">
      <c r="A27" s="5">
        <v>1</v>
      </c>
      <c r="B27" s="59" t="s">
        <v>78</v>
      </c>
      <c r="C27" s="44" t="s">
        <v>169</v>
      </c>
      <c r="D27" s="3" t="s">
        <v>14</v>
      </c>
      <c r="E27" s="3">
        <v>1</v>
      </c>
      <c r="F27" s="3" t="s">
        <v>0</v>
      </c>
      <c r="G27" s="3">
        <v>2</v>
      </c>
      <c r="H27" s="79"/>
    </row>
    <row r="28" spans="1:8">
      <c r="A28" s="5">
        <v>2</v>
      </c>
      <c r="B28" s="60" t="s">
        <v>31</v>
      </c>
      <c r="C28" s="70" t="s">
        <v>170</v>
      </c>
      <c r="D28" s="3" t="s">
        <v>14</v>
      </c>
      <c r="E28" s="3">
        <v>1</v>
      </c>
      <c r="F28" s="3" t="s">
        <v>0</v>
      </c>
      <c r="G28" s="3">
        <v>2</v>
      </c>
      <c r="H28" s="2"/>
    </row>
    <row r="29" spans="1:8">
      <c r="A29" s="5">
        <v>3</v>
      </c>
      <c r="B29" s="60" t="s">
        <v>32</v>
      </c>
      <c r="C29" s="44" t="s">
        <v>171</v>
      </c>
      <c r="D29" s="3" t="s">
        <v>14</v>
      </c>
      <c r="E29" s="3">
        <v>1</v>
      </c>
      <c r="F29" s="3" t="s">
        <v>0</v>
      </c>
      <c r="G29" s="3">
        <v>2</v>
      </c>
      <c r="H29" s="2"/>
    </row>
    <row r="30" spans="1:8">
      <c r="A30" s="5">
        <v>4</v>
      </c>
      <c r="B30" s="60" t="s">
        <v>79</v>
      </c>
      <c r="C30" s="44" t="s">
        <v>171</v>
      </c>
      <c r="D30" s="3" t="s">
        <v>14</v>
      </c>
      <c r="E30" s="3">
        <v>1</v>
      </c>
      <c r="F30" s="3" t="s">
        <v>0</v>
      </c>
      <c r="G30" s="3">
        <v>2</v>
      </c>
      <c r="H30" s="2"/>
    </row>
    <row r="31" spans="1:8">
      <c r="A31" s="5">
        <v>5</v>
      </c>
      <c r="B31" s="63" t="s">
        <v>12</v>
      </c>
      <c r="C31" s="45" t="s">
        <v>172</v>
      </c>
      <c r="D31" s="46" t="s">
        <v>89</v>
      </c>
      <c r="E31" s="3">
        <v>1</v>
      </c>
      <c r="F31" s="3" t="s">
        <v>0</v>
      </c>
      <c r="G31" s="3">
        <v>5</v>
      </c>
      <c r="H31" s="2"/>
    </row>
    <row r="32" spans="1:8">
      <c r="A32" s="5">
        <v>6</v>
      </c>
      <c r="B32" s="63" t="s">
        <v>81</v>
      </c>
      <c r="C32" s="45" t="s">
        <v>173</v>
      </c>
      <c r="D32" s="46" t="s">
        <v>89</v>
      </c>
      <c r="E32" s="3">
        <v>1</v>
      </c>
      <c r="F32" s="3" t="s">
        <v>0</v>
      </c>
      <c r="G32" s="3">
        <v>13</v>
      </c>
      <c r="H32" s="2"/>
    </row>
    <row r="33" spans="1:8">
      <c r="A33" s="5">
        <v>7</v>
      </c>
      <c r="B33" s="60" t="s">
        <v>82</v>
      </c>
      <c r="C33" s="44" t="s">
        <v>83</v>
      </c>
      <c r="D33" s="46" t="s">
        <v>89</v>
      </c>
      <c r="E33" s="47">
        <v>1</v>
      </c>
      <c r="F33" s="3" t="s">
        <v>0</v>
      </c>
      <c r="G33" s="3">
        <v>1</v>
      </c>
      <c r="H33" s="2"/>
    </row>
    <row r="34" spans="1:8" ht="15.75" thickBot="1">
      <c r="A34" s="5">
        <v>8</v>
      </c>
      <c r="B34" s="60" t="s">
        <v>84</v>
      </c>
      <c r="C34" s="44" t="s">
        <v>174</v>
      </c>
      <c r="D34" s="48" t="s">
        <v>18</v>
      </c>
      <c r="E34" s="47">
        <v>1</v>
      </c>
      <c r="F34" s="46" t="s">
        <v>90</v>
      </c>
      <c r="G34" s="3">
        <v>1</v>
      </c>
      <c r="H34" s="2"/>
    </row>
    <row r="35" spans="1:8">
      <c r="A35" s="5">
        <v>9</v>
      </c>
      <c r="B35" s="60" t="s">
        <v>85</v>
      </c>
      <c r="C35" s="73" t="s">
        <v>175</v>
      </c>
      <c r="D35" s="48" t="s">
        <v>18</v>
      </c>
      <c r="E35" s="47">
        <v>1</v>
      </c>
      <c r="F35" s="46" t="s">
        <v>90</v>
      </c>
      <c r="G35" s="3">
        <v>1</v>
      </c>
      <c r="H35" s="2"/>
    </row>
    <row r="36" spans="1:8" s="41" customFormat="1" ht="15.75" thickBot="1">
      <c r="A36" s="5">
        <v>10</v>
      </c>
      <c r="B36" s="60" t="s">
        <v>86</v>
      </c>
      <c r="C36" s="77" t="s">
        <v>176</v>
      </c>
      <c r="D36" s="48" t="s">
        <v>18</v>
      </c>
      <c r="E36" s="47">
        <v>1</v>
      </c>
      <c r="F36" s="46" t="s">
        <v>90</v>
      </c>
      <c r="G36" s="3">
        <v>1</v>
      </c>
      <c r="H36" s="2"/>
    </row>
    <row r="37" spans="1:8" s="41" customFormat="1" ht="16.5" thickBot="1">
      <c r="A37" s="5">
        <v>11</v>
      </c>
      <c r="B37" s="60" t="s">
        <v>87</v>
      </c>
      <c r="C37" s="72" t="s">
        <v>194</v>
      </c>
      <c r="D37" s="48" t="s">
        <v>18</v>
      </c>
      <c r="E37" s="47">
        <v>1</v>
      </c>
      <c r="F37" s="46" t="s">
        <v>90</v>
      </c>
      <c r="G37" s="3">
        <v>1</v>
      </c>
      <c r="H37" s="2"/>
    </row>
    <row r="38" spans="1:8" s="41" customFormat="1" ht="39">
      <c r="A38" s="5">
        <v>12</v>
      </c>
      <c r="B38" s="64" t="s">
        <v>88</v>
      </c>
      <c r="C38" s="74" t="s">
        <v>177</v>
      </c>
      <c r="D38" s="48" t="s">
        <v>14</v>
      </c>
      <c r="E38" s="47">
        <v>1</v>
      </c>
      <c r="F38" s="46" t="s">
        <v>0</v>
      </c>
      <c r="G38" s="3">
        <v>1</v>
      </c>
      <c r="H38" s="2"/>
    </row>
    <row r="39" spans="1:8" s="41" customFormat="1" ht="21" thickBot="1">
      <c r="A39" s="102" t="s">
        <v>42</v>
      </c>
      <c r="B39" s="103"/>
      <c r="C39" s="103"/>
      <c r="D39" s="103"/>
      <c r="E39" s="103"/>
      <c r="F39" s="103"/>
      <c r="G39" s="103"/>
      <c r="H39" s="103"/>
    </row>
    <row r="40" spans="1:8" ht="23.25" customHeight="1">
      <c r="A40" s="90" t="s">
        <v>16</v>
      </c>
      <c r="B40" s="91"/>
      <c r="C40" s="91"/>
      <c r="D40" s="91"/>
      <c r="E40" s="91"/>
      <c r="F40" s="91"/>
      <c r="G40" s="91"/>
      <c r="H40" s="92"/>
    </row>
    <row r="41" spans="1:8" ht="15.75" customHeight="1">
      <c r="A41" s="93" t="s">
        <v>28</v>
      </c>
      <c r="B41" s="94"/>
      <c r="C41" s="94"/>
      <c r="D41" s="94"/>
      <c r="E41" s="94"/>
      <c r="F41" s="94"/>
      <c r="G41" s="94"/>
      <c r="H41" s="95"/>
    </row>
    <row r="42" spans="1:8" ht="15" customHeight="1">
      <c r="A42" s="93" t="s">
        <v>96</v>
      </c>
      <c r="B42" s="94"/>
      <c r="C42" s="94"/>
      <c r="D42" s="94"/>
      <c r="E42" s="94"/>
      <c r="F42" s="94"/>
      <c r="G42" s="94"/>
      <c r="H42" s="95"/>
    </row>
    <row r="43" spans="1:8" s="51" customFormat="1" ht="15" customHeight="1">
      <c r="A43" s="93" t="s">
        <v>15</v>
      </c>
      <c r="B43" s="94"/>
      <c r="C43" s="94"/>
      <c r="D43" s="94"/>
      <c r="E43" s="94"/>
      <c r="F43" s="94"/>
      <c r="G43" s="94"/>
      <c r="H43" s="95"/>
    </row>
    <row r="44" spans="1:8" s="51" customFormat="1" ht="15" customHeight="1">
      <c r="A44" s="93" t="s">
        <v>97</v>
      </c>
      <c r="B44" s="94"/>
      <c r="C44" s="94"/>
      <c r="D44" s="94"/>
      <c r="E44" s="94"/>
      <c r="F44" s="94"/>
      <c r="G44" s="94"/>
      <c r="H44" s="95"/>
    </row>
    <row r="45" spans="1:8" s="51" customFormat="1" ht="15" customHeight="1">
      <c r="A45" s="93" t="s">
        <v>76</v>
      </c>
      <c r="B45" s="94"/>
      <c r="C45" s="94"/>
      <c r="D45" s="94"/>
      <c r="E45" s="94"/>
      <c r="F45" s="94"/>
      <c r="G45" s="94"/>
      <c r="H45" s="95"/>
    </row>
    <row r="46" spans="1:8" s="51" customFormat="1" ht="15" customHeight="1">
      <c r="A46" s="93" t="s">
        <v>198</v>
      </c>
      <c r="B46" s="94"/>
      <c r="C46" s="94"/>
      <c r="D46" s="94"/>
      <c r="E46" s="94"/>
      <c r="F46" s="94"/>
      <c r="G46" s="94"/>
      <c r="H46" s="95"/>
    </row>
    <row r="47" spans="1:8" s="41" customFormat="1">
      <c r="A47" s="104" t="s">
        <v>29</v>
      </c>
      <c r="B47" s="105"/>
      <c r="C47" s="105"/>
      <c r="D47" s="105"/>
      <c r="E47" s="105"/>
      <c r="F47" s="105"/>
      <c r="G47" s="105"/>
      <c r="H47" s="106"/>
    </row>
    <row r="48" spans="1:8" ht="15" customHeight="1" thickBot="1">
      <c r="A48" s="107" t="s">
        <v>30</v>
      </c>
      <c r="B48" s="108"/>
      <c r="C48" s="108"/>
      <c r="D48" s="108"/>
      <c r="E48" s="108"/>
      <c r="F48" s="108"/>
      <c r="G48" s="108"/>
      <c r="H48" s="109"/>
    </row>
    <row r="49" spans="1:8" ht="15.75" customHeight="1">
      <c r="A49" s="8" t="s">
        <v>10</v>
      </c>
      <c r="B49" s="8" t="s">
        <v>9</v>
      </c>
      <c r="C49" s="10" t="s">
        <v>8</v>
      </c>
      <c r="D49" s="8" t="s">
        <v>7</v>
      </c>
      <c r="E49" s="19" t="s">
        <v>6</v>
      </c>
      <c r="F49" s="19" t="s">
        <v>5</v>
      </c>
      <c r="G49" s="19" t="s">
        <v>4</v>
      </c>
      <c r="H49" s="8" t="s">
        <v>20</v>
      </c>
    </row>
    <row r="50" spans="1:8" ht="14.25" customHeight="1">
      <c r="A50" s="11">
        <v>1</v>
      </c>
      <c r="B50" s="60" t="s">
        <v>197</v>
      </c>
      <c r="C50" s="44" t="s">
        <v>178</v>
      </c>
      <c r="D50" s="48" t="s">
        <v>89</v>
      </c>
      <c r="E50" s="11">
        <v>1</v>
      </c>
      <c r="F50" s="3" t="s">
        <v>0</v>
      </c>
      <c r="G50" s="8">
        <v>7</v>
      </c>
      <c r="H50" s="17"/>
    </row>
    <row r="51" spans="1:8" hidden="1">
      <c r="A51" s="11"/>
      <c r="B51" s="60"/>
      <c r="C51" s="44"/>
      <c r="D51" s="48"/>
      <c r="E51" s="11"/>
      <c r="F51" s="3"/>
      <c r="G51" s="8"/>
      <c r="H51" s="17"/>
    </row>
    <row r="52" spans="1:8" ht="17.25" customHeight="1">
      <c r="A52" s="11">
        <v>2</v>
      </c>
      <c r="B52" s="60" t="s">
        <v>91</v>
      </c>
      <c r="C52" s="44" t="s">
        <v>92</v>
      </c>
      <c r="D52" s="48" t="s">
        <v>89</v>
      </c>
      <c r="E52" s="11">
        <v>1</v>
      </c>
      <c r="F52" s="3" t="s">
        <v>0</v>
      </c>
      <c r="G52" s="49">
        <v>1</v>
      </c>
      <c r="H52" s="17"/>
    </row>
    <row r="53" spans="1:8" ht="0.75" customHeight="1">
      <c r="A53" s="11">
        <v>3</v>
      </c>
      <c r="B53" s="60" t="s">
        <v>93</v>
      </c>
      <c r="C53" s="44" t="s">
        <v>199</v>
      </c>
      <c r="D53" s="48" t="s">
        <v>89</v>
      </c>
      <c r="E53" s="10">
        <v>1</v>
      </c>
      <c r="F53" s="3" t="s">
        <v>0</v>
      </c>
      <c r="G53" s="19">
        <v>1</v>
      </c>
      <c r="H53" s="18"/>
    </row>
    <row r="54" spans="1:8">
      <c r="A54" s="11">
        <v>3</v>
      </c>
      <c r="B54" s="60" t="s">
        <v>82</v>
      </c>
      <c r="C54" s="44" t="s">
        <v>83</v>
      </c>
      <c r="D54" s="48" t="s">
        <v>89</v>
      </c>
      <c r="E54" s="8">
        <v>2</v>
      </c>
      <c r="F54" s="3" t="s">
        <v>0</v>
      </c>
      <c r="G54" s="50">
        <v>2</v>
      </c>
      <c r="H54" s="17"/>
    </row>
    <row r="55" spans="1:8">
      <c r="A55" s="11">
        <v>4</v>
      </c>
      <c r="B55" s="60" t="s">
        <v>94</v>
      </c>
      <c r="C55" s="44" t="s">
        <v>180</v>
      </c>
      <c r="D55" s="3" t="s">
        <v>95</v>
      </c>
      <c r="E55" s="8">
        <v>1</v>
      </c>
      <c r="F55" s="3" t="s">
        <v>0</v>
      </c>
      <c r="G55" s="8">
        <v>1</v>
      </c>
      <c r="H55" s="18"/>
    </row>
    <row r="56" spans="1:8" s="41" customFormat="1" ht="21" thickBot="1">
      <c r="A56" s="102" t="s">
        <v>43</v>
      </c>
      <c r="B56" s="103"/>
      <c r="C56" s="103"/>
      <c r="D56" s="103"/>
      <c r="E56" s="103"/>
      <c r="F56" s="103"/>
      <c r="G56" s="103"/>
      <c r="H56" s="103"/>
    </row>
    <row r="57" spans="1:8" ht="23.25" customHeight="1">
      <c r="A57" s="90" t="s">
        <v>16</v>
      </c>
      <c r="B57" s="91"/>
      <c r="C57" s="91"/>
      <c r="D57" s="91"/>
      <c r="E57" s="91"/>
      <c r="F57" s="91"/>
      <c r="G57" s="91"/>
      <c r="H57" s="92"/>
    </row>
    <row r="58" spans="1:8" ht="15.75" customHeight="1">
      <c r="A58" s="93" t="s">
        <v>28</v>
      </c>
      <c r="B58" s="94"/>
      <c r="C58" s="94"/>
      <c r="D58" s="94"/>
      <c r="E58" s="94"/>
      <c r="F58" s="94"/>
      <c r="G58" s="94"/>
      <c r="H58" s="95"/>
    </row>
    <row r="59" spans="1:8" ht="15" customHeight="1">
      <c r="A59" s="93" t="s">
        <v>96</v>
      </c>
      <c r="B59" s="94"/>
      <c r="C59" s="94"/>
      <c r="D59" s="94"/>
      <c r="E59" s="94"/>
      <c r="F59" s="94"/>
      <c r="G59" s="94"/>
      <c r="H59" s="95"/>
    </row>
    <row r="60" spans="1:8" s="51" customFormat="1" ht="15" customHeight="1">
      <c r="A60" s="93" t="s">
        <v>15</v>
      </c>
      <c r="B60" s="94"/>
      <c r="C60" s="94"/>
      <c r="D60" s="94"/>
      <c r="E60" s="94"/>
      <c r="F60" s="94"/>
      <c r="G60" s="94"/>
      <c r="H60" s="95"/>
    </row>
    <row r="61" spans="1:8" s="51" customFormat="1" ht="15" customHeight="1">
      <c r="A61" s="93" t="s">
        <v>98</v>
      </c>
      <c r="B61" s="94"/>
      <c r="C61" s="94"/>
      <c r="D61" s="94"/>
      <c r="E61" s="94"/>
      <c r="F61" s="94"/>
      <c r="G61" s="94"/>
      <c r="H61" s="95"/>
    </row>
    <row r="62" spans="1:8" s="51" customFormat="1" ht="15" customHeight="1">
      <c r="A62" s="93" t="s">
        <v>76</v>
      </c>
      <c r="B62" s="94"/>
      <c r="C62" s="94"/>
      <c r="D62" s="94"/>
      <c r="E62" s="94"/>
      <c r="F62" s="94"/>
      <c r="G62" s="94"/>
      <c r="H62" s="95"/>
    </row>
    <row r="63" spans="1:8" s="51" customFormat="1" ht="15" customHeight="1">
      <c r="A63" s="93" t="s">
        <v>200</v>
      </c>
      <c r="B63" s="94"/>
      <c r="C63" s="94"/>
      <c r="D63" s="94"/>
      <c r="E63" s="94"/>
      <c r="F63" s="94"/>
      <c r="G63" s="94"/>
      <c r="H63" s="95"/>
    </row>
    <row r="64" spans="1:8" s="41" customFormat="1">
      <c r="A64" s="104" t="s">
        <v>29</v>
      </c>
      <c r="B64" s="105"/>
      <c r="C64" s="105"/>
      <c r="D64" s="105"/>
      <c r="E64" s="105"/>
      <c r="F64" s="105"/>
      <c r="G64" s="105"/>
      <c r="H64" s="106"/>
    </row>
    <row r="65" spans="1:8" ht="15" customHeight="1" thickBot="1">
      <c r="A65" s="107" t="s">
        <v>30</v>
      </c>
      <c r="B65" s="108"/>
      <c r="C65" s="108"/>
      <c r="D65" s="108"/>
      <c r="E65" s="108"/>
      <c r="F65" s="108"/>
      <c r="G65" s="108"/>
      <c r="H65" s="109"/>
    </row>
    <row r="66" spans="1:8" ht="15.75" customHeight="1">
      <c r="A66" s="9" t="s">
        <v>10</v>
      </c>
      <c r="B66" s="8" t="s">
        <v>9</v>
      </c>
      <c r="C66" s="10" t="s">
        <v>8</v>
      </c>
      <c r="D66" s="19" t="s">
        <v>7</v>
      </c>
      <c r="E66" s="19" t="s">
        <v>6</v>
      </c>
      <c r="F66" s="19" t="s">
        <v>5</v>
      </c>
      <c r="G66" s="19" t="s">
        <v>4</v>
      </c>
      <c r="H66" s="8" t="s">
        <v>20</v>
      </c>
    </row>
    <row r="67" spans="1:8" ht="76.5">
      <c r="A67" s="22">
        <v>1</v>
      </c>
      <c r="B67" s="59" t="s">
        <v>78</v>
      </c>
      <c r="C67" s="44" t="s">
        <v>169</v>
      </c>
      <c r="D67" s="48" t="s">
        <v>14</v>
      </c>
      <c r="E67" s="58">
        <v>1</v>
      </c>
      <c r="F67" s="58" t="s">
        <v>0</v>
      </c>
      <c r="G67" s="8">
        <v>1</v>
      </c>
      <c r="H67" s="78"/>
    </row>
    <row r="68" spans="1:8">
      <c r="A68" s="22">
        <v>2</v>
      </c>
      <c r="B68" s="60" t="s">
        <v>31</v>
      </c>
      <c r="C68" s="70" t="s">
        <v>170</v>
      </c>
      <c r="D68" s="48" t="s">
        <v>14</v>
      </c>
      <c r="E68" s="11">
        <v>1</v>
      </c>
      <c r="F68" s="11" t="s">
        <v>0</v>
      </c>
      <c r="G68" s="8">
        <v>1</v>
      </c>
      <c r="H68" s="17"/>
    </row>
    <row r="69" spans="1:8">
      <c r="A69" s="22">
        <v>3</v>
      </c>
      <c r="B69" s="60" t="s">
        <v>32</v>
      </c>
      <c r="C69" s="44" t="s">
        <v>171</v>
      </c>
      <c r="D69" s="48" t="s">
        <v>14</v>
      </c>
      <c r="E69" s="11">
        <v>1</v>
      </c>
      <c r="F69" s="11" t="s">
        <v>0</v>
      </c>
      <c r="G69" s="8">
        <v>1</v>
      </c>
      <c r="H69" s="17"/>
    </row>
    <row r="70" spans="1:8">
      <c r="A70" s="22">
        <v>4</v>
      </c>
      <c r="B70" s="60" t="s">
        <v>79</v>
      </c>
      <c r="C70" s="44" t="s">
        <v>171</v>
      </c>
      <c r="D70" s="48" t="s">
        <v>14</v>
      </c>
      <c r="E70" s="11">
        <v>1</v>
      </c>
      <c r="F70" s="11" t="s">
        <v>0</v>
      </c>
      <c r="G70" s="8">
        <v>1</v>
      </c>
      <c r="H70" s="17"/>
    </row>
    <row r="71" spans="1:8">
      <c r="A71" s="22">
        <v>5</v>
      </c>
      <c r="B71" s="60" t="s">
        <v>201</v>
      </c>
      <c r="C71" s="44"/>
      <c r="D71" s="48" t="s">
        <v>14</v>
      </c>
      <c r="E71" s="11">
        <v>1</v>
      </c>
      <c r="F71" s="11" t="s">
        <v>0</v>
      </c>
      <c r="G71" s="8">
        <v>3</v>
      </c>
      <c r="H71" s="17"/>
    </row>
    <row r="72" spans="1:8" ht="30">
      <c r="A72" s="22">
        <v>6</v>
      </c>
      <c r="B72" s="60" t="s">
        <v>99</v>
      </c>
      <c r="C72" s="44" t="s">
        <v>100</v>
      </c>
      <c r="D72" s="48" t="s">
        <v>14</v>
      </c>
      <c r="E72" s="11">
        <v>1</v>
      </c>
      <c r="F72" s="11" t="s">
        <v>0</v>
      </c>
      <c r="G72" s="8">
        <v>2</v>
      </c>
      <c r="H72" s="17"/>
    </row>
    <row r="73" spans="1:8">
      <c r="A73" s="22">
        <v>7</v>
      </c>
      <c r="B73" s="60" t="s">
        <v>101</v>
      </c>
      <c r="C73" s="44" t="s">
        <v>102</v>
      </c>
      <c r="D73" s="52" t="s">
        <v>23</v>
      </c>
      <c r="E73" s="11">
        <v>1</v>
      </c>
      <c r="F73" s="11" t="s">
        <v>0</v>
      </c>
      <c r="G73" s="8">
        <v>5</v>
      </c>
      <c r="H73" s="17"/>
    </row>
    <row r="74" spans="1:8">
      <c r="A74" s="22">
        <v>8</v>
      </c>
      <c r="B74" s="61" t="s">
        <v>94</v>
      </c>
      <c r="C74" s="53" t="s">
        <v>182</v>
      </c>
      <c r="D74" s="54" t="s">
        <v>95</v>
      </c>
      <c r="E74" s="11">
        <v>1</v>
      </c>
      <c r="F74" s="11" t="s">
        <v>0</v>
      </c>
      <c r="G74" s="8">
        <v>1</v>
      </c>
      <c r="H74" s="17"/>
    </row>
    <row r="75" spans="1:8">
      <c r="A75" s="22">
        <v>9</v>
      </c>
      <c r="B75" s="60" t="s">
        <v>12</v>
      </c>
      <c r="C75" s="44" t="s">
        <v>80</v>
      </c>
      <c r="D75" s="55" t="s">
        <v>89</v>
      </c>
      <c r="E75" s="56">
        <v>1</v>
      </c>
      <c r="F75" s="11" t="s">
        <v>0</v>
      </c>
      <c r="G75" s="49">
        <v>6</v>
      </c>
      <c r="H75" s="17"/>
    </row>
    <row r="76" spans="1:8">
      <c r="A76" s="22">
        <v>10</v>
      </c>
      <c r="B76" s="60" t="s">
        <v>81</v>
      </c>
      <c r="C76" s="44" t="s">
        <v>183</v>
      </c>
      <c r="D76" s="55" t="s">
        <v>89</v>
      </c>
      <c r="E76" s="56">
        <v>1</v>
      </c>
      <c r="F76" s="11" t="s">
        <v>0</v>
      </c>
      <c r="G76" s="49">
        <v>10</v>
      </c>
      <c r="H76" s="17"/>
    </row>
    <row r="77" spans="1:8">
      <c r="A77" s="22">
        <v>11</v>
      </c>
      <c r="B77" s="60" t="s">
        <v>103</v>
      </c>
      <c r="C77" s="44" t="s">
        <v>92</v>
      </c>
      <c r="D77" s="55" t="s">
        <v>89</v>
      </c>
      <c r="E77" s="56">
        <v>1</v>
      </c>
      <c r="F77" s="11" t="s">
        <v>0</v>
      </c>
      <c r="G77" s="49">
        <v>2</v>
      </c>
      <c r="H77" s="17"/>
    </row>
    <row r="78" spans="1:8" ht="25.5">
      <c r="A78" s="22">
        <v>12</v>
      </c>
      <c r="B78" s="60" t="s">
        <v>93</v>
      </c>
      <c r="C78" s="44" t="s">
        <v>179</v>
      </c>
      <c r="D78" s="55" t="s">
        <v>89</v>
      </c>
      <c r="E78" s="56">
        <v>1</v>
      </c>
      <c r="F78" s="11" t="s">
        <v>0</v>
      </c>
      <c r="G78" s="8">
        <v>1</v>
      </c>
      <c r="H78" s="17"/>
    </row>
    <row r="79" spans="1:8" ht="0.75" customHeight="1">
      <c r="A79" s="22"/>
      <c r="B79" s="60"/>
      <c r="C79" s="44"/>
      <c r="D79" s="55"/>
      <c r="E79" s="56"/>
      <c r="F79" s="11"/>
      <c r="G79" s="8"/>
      <c r="H79" s="17"/>
    </row>
    <row r="80" spans="1:8" ht="15.75" thickBot="1">
      <c r="A80" s="22">
        <v>13</v>
      </c>
      <c r="B80" s="60" t="s">
        <v>82</v>
      </c>
      <c r="C80" s="44" t="s">
        <v>83</v>
      </c>
      <c r="D80" s="55" t="s">
        <v>89</v>
      </c>
      <c r="E80" s="56">
        <v>1</v>
      </c>
      <c r="F80" s="11" t="s">
        <v>0</v>
      </c>
      <c r="G80" s="8">
        <v>3</v>
      </c>
      <c r="H80" s="17"/>
    </row>
    <row r="81" spans="1:8" ht="64.5" thickBot="1">
      <c r="A81" s="22">
        <v>14</v>
      </c>
      <c r="B81" s="60" t="s">
        <v>104</v>
      </c>
      <c r="C81" s="75" t="s">
        <v>187</v>
      </c>
      <c r="D81" s="55" t="s">
        <v>18</v>
      </c>
      <c r="E81" s="56">
        <v>1</v>
      </c>
      <c r="F81" s="46" t="s">
        <v>90</v>
      </c>
      <c r="G81" s="8">
        <v>4</v>
      </c>
      <c r="H81" s="17"/>
    </row>
    <row r="82" spans="1:8" ht="39" thickBot="1">
      <c r="A82" s="22">
        <v>15</v>
      </c>
      <c r="B82" s="60" t="s">
        <v>105</v>
      </c>
      <c r="C82" s="76" t="s">
        <v>185</v>
      </c>
      <c r="D82" s="55" t="s">
        <v>18</v>
      </c>
      <c r="E82" s="56">
        <v>1</v>
      </c>
      <c r="F82" s="46" t="s">
        <v>90</v>
      </c>
      <c r="G82" s="8">
        <v>4</v>
      </c>
      <c r="H82" s="17"/>
    </row>
    <row r="83" spans="1:8" ht="33.75" customHeight="1" thickBot="1">
      <c r="A83" s="22">
        <v>16</v>
      </c>
      <c r="B83" s="60" t="s">
        <v>84</v>
      </c>
      <c r="C83" s="76" t="s">
        <v>186</v>
      </c>
      <c r="D83" s="55" t="s">
        <v>18</v>
      </c>
      <c r="E83" s="56">
        <v>1</v>
      </c>
      <c r="F83" s="46" t="s">
        <v>90</v>
      </c>
      <c r="G83" s="8">
        <v>4</v>
      </c>
      <c r="H83" s="17"/>
    </row>
    <row r="84" spans="1:8" ht="42.75" customHeight="1">
      <c r="A84" s="22">
        <v>17</v>
      </c>
      <c r="B84" s="60" t="s">
        <v>85</v>
      </c>
      <c r="C84" s="71" t="s">
        <v>175</v>
      </c>
      <c r="D84" s="55" t="s">
        <v>18</v>
      </c>
      <c r="E84" s="56">
        <v>1</v>
      </c>
      <c r="F84" s="46" t="s">
        <v>90</v>
      </c>
      <c r="G84" s="8">
        <v>4</v>
      </c>
      <c r="H84" s="17"/>
    </row>
    <row r="85" spans="1:8" ht="27.75" customHeight="1" thickBot="1">
      <c r="A85" s="22">
        <v>18</v>
      </c>
      <c r="B85" s="60" t="s">
        <v>86</v>
      </c>
      <c r="C85" s="77" t="s">
        <v>176</v>
      </c>
      <c r="D85" s="57" t="s">
        <v>18</v>
      </c>
      <c r="E85" s="3">
        <v>1</v>
      </c>
      <c r="F85" s="46" t="s">
        <v>90</v>
      </c>
      <c r="G85" s="3">
        <v>4</v>
      </c>
      <c r="H85" s="17"/>
    </row>
    <row r="86" spans="1:8" ht="23.25" customHeight="1" thickBot="1">
      <c r="A86" s="22">
        <v>19</v>
      </c>
      <c r="B86" s="60" t="s">
        <v>87</v>
      </c>
      <c r="C86" s="72" t="s">
        <v>194</v>
      </c>
      <c r="D86" s="3" t="s">
        <v>18</v>
      </c>
      <c r="E86" s="3">
        <v>1</v>
      </c>
      <c r="F86" s="46" t="s">
        <v>90</v>
      </c>
      <c r="G86" s="3">
        <v>4</v>
      </c>
      <c r="H86" s="17"/>
    </row>
    <row r="87" spans="1:8" ht="25.5">
      <c r="A87" s="22">
        <v>20</v>
      </c>
      <c r="B87" s="62" t="s">
        <v>154</v>
      </c>
      <c r="C87" s="29" t="s">
        <v>34</v>
      </c>
      <c r="D87" s="21" t="s">
        <v>18</v>
      </c>
      <c r="E87" s="21">
        <v>1</v>
      </c>
      <c r="F87" s="21" t="s">
        <v>0</v>
      </c>
      <c r="G87" s="21">
        <f t="shared" ref="G87" si="0">E87</f>
        <v>1</v>
      </c>
      <c r="H87" s="17"/>
    </row>
    <row r="88" spans="1:8" s="41" customFormat="1">
      <c r="A88" s="22">
        <v>21</v>
      </c>
      <c r="B88" s="67" t="s">
        <v>33</v>
      </c>
      <c r="C88" s="29" t="s">
        <v>188</v>
      </c>
      <c r="D88" s="25" t="s">
        <v>18</v>
      </c>
      <c r="E88" s="20">
        <v>1</v>
      </c>
      <c r="F88" s="20" t="s">
        <v>17</v>
      </c>
      <c r="G88" s="26">
        <v>4</v>
      </c>
      <c r="H88" s="2"/>
    </row>
    <row r="89" spans="1:8" ht="24" customHeight="1">
      <c r="A89" s="22">
        <v>22</v>
      </c>
      <c r="B89" s="60" t="s">
        <v>107</v>
      </c>
      <c r="C89" s="44" t="s">
        <v>184</v>
      </c>
      <c r="D89" s="46" t="s">
        <v>95</v>
      </c>
      <c r="E89" s="3">
        <v>1</v>
      </c>
      <c r="F89" s="46" t="s">
        <v>0</v>
      </c>
      <c r="G89" s="3">
        <v>2</v>
      </c>
      <c r="H89" s="17"/>
    </row>
    <row r="90" spans="1:8" ht="15.75" customHeight="1">
      <c r="A90" s="102" t="s">
        <v>11</v>
      </c>
      <c r="B90" s="103"/>
      <c r="C90" s="103"/>
      <c r="D90" s="103"/>
      <c r="E90" s="103"/>
      <c r="F90" s="103"/>
      <c r="G90" s="103"/>
      <c r="H90" s="103"/>
    </row>
    <row r="91" spans="1:8" ht="60">
      <c r="A91" s="9" t="s">
        <v>10</v>
      </c>
      <c r="B91" s="8" t="s">
        <v>9</v>
      </c>
      <c r="C91" s="8" t="s">
        <v>8</v>
      </c>
      <c r="D91" s="8" t="s">
        <v>7</v>
      </c>
      <c r="E91" s="8" t="s">
        <v>6</v>
      </c>
      <c r="F91" s="8" t="s">
        <v>5</v>
      </c>
      <c r="G91" s="8" t="s">
        <v>4</v>
      </c>
      <c r="H91" s="8" t="s">
        <v>20</v>
      </c>
    </row>
    <row r="92" spans="1:8" ht="38.25">
      <c r="A92" s="7">
        <v>1</v>
      </c>
      <c r="B92" s="6" t="s">
        <v>3</v>
      </c>
      <c r="C92" s="44" t="s">
        <v>106</v>
      </c>
      <c r="D92" s="3" t="s">
        <v>1</v>
      </c>
      <c r="E92" s="23">
        <v>1</v>
      </c>
      <c r="F92" s="23" t="s">
        <v>0</v>
      </c>
      <c r="G92" s="16">
        <v>2</v>
      </c>
      <c r="H92" s="2"/>
    </row>
    <row r="93" spans="1:8">
      <c r="A93" s="5">
        <v>2</v>
      </c>
      <c r="B93" s="2" t="s">
        <v>2</v>
      </c>
      <c r="C93" s="70" t="s">
        <v>189</v>
      </c>
      <c r="D93" s="3" t="s">
        <v>1</v>
      </c>
      <c r="E93" s="16">
        <v>1</v>
      </c>
      <c r="F93" s="16" t="s">
        <v>0</v>
      </c>
      <c r="G93" s="16">
        <v>3</v>
      </c>
      <c r="H93" s="2"/>
    </row>
    <row r="94" spans="1:8" ht="38.25">
      <c r="A94" s="5">
        <v>3</v>
      </c>
      <c r="B94" s="44" t="s">
        <v>108</v>
      </c>
      <c r="C94" s="44" t="s">
        <v>181</v>
      </c>
      <c r="D94" s="3" t="s">
        <v>1</v>
      </c>
      <c r="E94" s="16">
        <v>1</v>
      </c>
      <c r="F94" s="16" t="s">
        <v>0</v>
      </c>
      <c r="G94" s="16">
        <f>E94</f>
        <v>1</v>
      </c>
      <c r="H94" s="2"/>
    </row>
    <row r="95" spans="1:8" ht="15" customHeight="1">
      <c r="A95" s="110" t="s">
        <v>35</v>
      </c>
      <c r="B95" s="111"/>
      <c r="C95" s="111"/>
      <c r="D95" s="111"/>
      <c r="E95" s="111"/>
      <c r="F95" s="111"/>
      <c r="G95" s="111"/>
      <c r="H95" s="111"/>
    </row>
  </sheetData>
  <mergeCells count="60">
    <mergeCell ref="A57:H57"/>
    <mergeCell ref="A58:H58"/>
    <mergeCell ref="A59:H59"/>
    <mergeCell ref="A60:H60"/>
    <mergeCell ref="A61:H61"/>
    <mergeCell ref="A45:H45"/>
    <mergeCell ref="A46:H46"/>
    <mergeCell ref="A47:H47"/>
    <mergeCell ref="A48:H48"/>
    <mergeCell ref="A56:H56"/>
    <mergeCell ref="A64:H64"/>
    <mergeCell ref="A65:H65"/>
    <mergeCell ref="A90:H90"/>
    <mergeCell ref="A95:H95"/>
    <mergeCell ref="A63:H63"/>
    <mergeCell ref="A62:H62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opLeftCell="A25" zoomScaleNormal="150" workbookViewId="0">
      <selection activeCell="C50" sqref="C50"/>
    </sheetView>
  </sheetViews>
  <sheetFormatPr defaultColWidth="14.42578125" defaultRowHeight="1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>
      <c r="A1" s="112" t="s">
        <v>19</v>
      </c>
      <c r="B1" s="94"/>
      <c r="C1" s="94"/>
      <c r="D1" s="94"/>
      <c r="E1" s="94"/>
      <c r="F1" s="94"/>
      <c r="G1" s="94"/>
      <c r="H1" s="94"/>
    </row>
    <row r="2" spans="1:8" s="28" customFormat="1" ht="20.25">
      <c r="A2" s="85" t="s">
        <v>67</v>
      </c>
      <c r="B2" s="85"/>
      <c r="C2" s="85"/>
      <c r="D2" s="85"/>
      <c r="E2" s="85"/>
      <c r="F2" s="85"/>
      <c r="G2" s="85"/>
      <c r="H2" s="85"/>
    </row>
    <row r="3" spans="1:8" s="28" customFormat="1" ht="20.25">
      <c r="A3" s="86" t="str">
        <f>'Информация о Чемпионате'!B4</f>
        <v>Региональный этап чемпионата</v>
      </c>
      <c r="B3" s="86"/>
      <c r="C3" s="86"/>
      <c r="D3" s="86"/>
      <c r="E3" s="86"/>
      <c r="F3" s="86"/>
      <c r="G3" s="86"/>
      <c r="H3" s="86"/>
    </row>
    <row r="4" spans="1:8" s="28" customFormat="1" ht="20.25">
      <c r="A4" s="85" t="s">
        <v>68</v>
      </c>
      <c r="B4" s="85"/>
      <c r="C4" s="85"/>
      <c r="D4" s="85"/>
      <c r="E4" s="85"/>
      <c r="F4" s="85"/>
      <c r="G4" s="85"/>
      <c r="H4" s="85"/>
    </row>
    <row r="5" spans="1:8" ht="20.25">
      <c r="A5" s="84" t="str">
        <f>'Информация о Чемпионате'!B3</f>
        <v>Бухгалтерский учет</v>
      </c>
      <c r="B5" s="84"/>
      <c r="C5" s="84"/>
      <c r="D5" s="84"/>
      <c r="E5" s="84"/>
      <c r="F5" s="84"/>
      <c r="G5" s="84"/>
      <c r="H5" s="84"/>
    </row>
    <row r="6" spans="1:8">
      <c r="A6" s="80" t="s">
        <v>21</v>
      </c>
      <c r="B6" s="83"/>
      <c r="C6" s="83"/>
      <c r="D6" s="83"/>
      <c r="E6" s="83"/>
      <c r="F6" s="83"/>
      <c r="G6" s="83"/>
      <c r="H6" s="83"/>
    </row>
    <row r="7" spans="1:8" ht="15.75">
      <c r="A7" s="80" t="s">
        <v>63</v>
      </c>
      <c r="B7" s="80"/>
      <c r="C7" s="81" t="str">
        <f>'Информация о Чемпионате'!B5</f>
        <v>Пензенская область</v>
      </c>
      <c r="D7" s="81"/>
      <c r="E7" s="81"/>
      <c r="F7" s="81"/>
      <c r="G7" s="81"/>
      <c r="H7" s="81"/>
    </row>
    <row r="8" spans="1:8" ht="15.75">
      <c r="A8" s="80" t="s">
        <v>66</v>
      </c>
      <c r="B8" s="80"/>
      <c r="C8" s="80"/>
      <c r="D8" s="81" t="str">
        <f>'Информация о Чемпионате'!B6</f>
        <v>Государственное бюджетное профессиональное образовательное учреждение Пензенской области"Мокшанский агротехнологический коллдедж"</v>
      </c>
      <c r="E8" s="81"/>
      <c r="F8" s="81"/>
      <c r="G8" s="81"/>
      <c r="H8" s="81"/>
    </row>
    <row r="9" spans="1:8" ht="15.75">
      <c r="A9" s="80" t="s">
        <v>58</v>
      </c>
      <c r="B9" s="80"/>
      <c r="C9" s="80" t="str">
        <f>'Информация о Чемпионате'!B7</f>
        <v>Пензенская область,р.п.Мокшан,ул.Студенческая ,зд.3 корп.2</v>
      </c>
      <c r="D9" s="80"/>
      <c r="E9" s="80"/>
      <c r="F9" s="80"/>
      <c r="G9" s="80"/>
      <c r="H9" s="80"/>
    </row>
    <row r="10" spans="1:8" ht="15.75">
      <c r="A10" s="80" t="s">
        <v>62</v>
      </c>
      <c r="B10" s="80"/>
      <c r="C10" s="80" t="str">
        <f>'Информация о Чемпионате'!B9</f>
        <v>Пельтихина Марина Максимовна</v>
      </c>
      <c r="D10" s="80"/>
      <c r="E10" s="80" t="str">
        <f>'Информация о Чемпионате'!B10</f>
        <v>marinapeltihinamax@mail.ru</v>
      </c>
      <c r="F10" s="80"/>
      <c r="G10" s="80">
        <f>'Информация о Чемпионате'!B11</f>
        <v>89875246580</v>
      </c>
      <c r="H10" s="80"/>
    </row>
    <row r="11" spans="1:8" ht="15.75">
      <c r="A11" s="80" t="s">
        <v>61</v>
      </c>
      <c r="B11" s="80"/>
      <c r="C11" s="80" t="str">
        <f>'Информация о Чемпионате'!B12</f>
        <v xml:space="preserve">Ладыгин Николай Сереевич </v>
      </c>
      <c r="D11" s="80"/>
      <c r="E11" s="80" t="str">
        <f>'Информация о Чемпионате'!B13</f>
        <v>kolya-ladygin@mail.ru</v>
      </c>
      <c r="F11" s="80"/>
      <c r="G11" s="80">
        <f>'Информация о Чемпионате'!B14</f>
        <v>89854040310</v>
      </c>
      <c r="H11" s="80"/>
    </row>
    <row r="12" spans="1:8" ht="15.75">
      <c r="A12" s="80" t="s">
        <v>60</v>
      </c>
      <c r="B12" s="80"/>
      <c r="C12" s="80">
        <f>'Информация о Чемпионате'!B17</f>
        <v>9</v>
      </c>
      <c r="D12" s="80"/>
      <c r="E12" s="80"/>
      <c r="F12" s="80"/>
      <c r="G12" s="80"/>
      <c r="H12" s="80"/>
    </row>
    <row r="13" spans="1:8" ht="15.75">
      <c r="A13" s="80" t="s">
        <v>44</v>
      </c>
      <c r="B13" s="80"/>
      <c r="C13" s="80">
        <f>'Информация о Чемпионате'!B15</f>
        <v>6</v>
      </c>
      <c r="D13" s="80"/>
      <c r="E13" s="80"/>
      <c r="F13" s="80"/>
      <c r="G13" s="80"/>
      <c r="H13" s="80"/>
    </row>
    <row r="14" spans="1:8" ht="15.75">
      <c r="A14" s="80" t="s">
        <v>45</v>
      </c>
      <c r="B14" s="80"/>
      <c r="C14" s="80">
        <f>'Информация о Чемпионате'!B16</f>
        <v>6</v>
      </c>
      <c r="D14" s="80"/>
      <c r="E14" s="80"/>
      <c r="F14" s="80"/>
      <c r="G14" s="80"/>
      <c r="H14" s="80"/>
    </row>
    <row r="15" spans="1:8" ht="15.75">
      <c r="A15" s="80" t="s">
        <v>59</v>
      </c>
      <c r="B15" s="80"/>
      <c r="C15" s="80" t="str">
        <f>'Информация о Чемпионате'!B8</f>
        <v xml:space="preserve">19 по 21 марта </v>
      </c>
      <c r="D15" s="80"/>
      <c r="E15" s="80"/>
      <c r="F15" s="80"/>
      <c r="G15" s="80"/>
      <c r="H15" s="80"/>
    </row>
    <row r="16" spans="1:8" ht="21" thickBot="1">
      <c r="A16" s="102" t="s">
        <v>22</v>
      </c>
      <c r="B16" s="103"/>
      <c r="C16" s="103"/>
      <c r="D16" s="103"/>
      <c r="E16" s="103"/>
      <c r="F16" s="103"/>
      <c r="G16" s="103"/>
      <c r="H16" s="103"/>
    </row>
    <row r="17" spans="1:8">
      <c r="A17" s="90" t="s">
        <v>16</v>
      </c>
      <c r="B17" s="91"/>
      <c r="C17" s="91"/>
      <c r="D17" s="91"/>
      <c r="E17" s="91"/>
      <c r="F17" s="91"/>
      <c r="G17" s="91"/>
      <c r="H17" s="92"/>
    </row>
    <row r="18" spans="1:8">
      <c r="A18" s="93" t="s">
        <v>152</v>
      </c>
      <c r="B18" s="94"/>
      <c r="C18" s="94"/>
      <c r="D18" s="94"/>
      <c r="E18" s="94"/>
      <c r="F18" s="94"/>
      <c r="G18" s="94"/>
      <c r="H18" s="95"/>
    </row>
    <row r="19" spans="1:8">
      <c r="A19" s="93" t="s">
        <v>96</v>
      </c>
      <c r="B19" s="94"/>
      <c r="C19" s="94"/>
      <c r="D19" s="94"/>
      <c r="E19" s="94"/>
      <c r="F19" s="94"/>
      <c r="G19" s="94"/>
      <c r="H19" s="95"/>
    </row>
    <row r="20" spans="1:8">
      <c r="A20" s="93" t="s">
        <v>15</v>
      </c>
      <c r="B20" s="94"/>
      <c r="C20" s="94"/>
      <c r="D20" s="94"/>
      <c r="E20" s="94"/>
      <c r="F20" s="94"/>
      <c r="G20" s="94"/>
      <c r="H20" s="95"/>
    </row>
    <row r="21" spans="1:8">
      <c r="A21" s="93" t="s">
        <v>153</v>
      </c>
      <c r="B21" s="94"/>
      <c r="C21" s="94"/>
      <c r="D21" s="94"/>
      <c r="E21" s="94"/>
      <c r="F21" s="94"/>
      <c r="G21" s="94"/>
      <c r="H21" s="95"/>
    </row>
    <row r="22" spans="1:8">
      <c r="A22" s="93" t="s">
        <v>76</v>
      </c>
      <c r="B22" s="94"/>
      <c r="C22" s="94"/>
      <c r="D22" s="94"/>
      <c r="E22" s="94"/>
      <c r="F22" s="94"/>
      <c r="G22" s="94"/>
      <c r="H22" s="95"/>
    </row>
    <row r="23" spans="1:8" s="41" customFormat="1">
      <c r="A23" s="93" t="s">
        <v>77</v>
      </c>
      <c r="B23" s="94"/>
      <c r="C23" s="94"/>
      <c r="D23" s="94"/>
      <c r="E23" s="94"/>
      <c r="F23" s="94"/>
      <c r="G23" s="94"/>
      <c r="H23" s="95"/>
    </row>
    <row r="24" spans="1:8">
      <c r="A24" s="104" t="s">
        <v>29</v>
      </c>
      <c r="B24" s="105"/>
      <c r="C24" s="105"/>
      <c r="D24" s="105"/>
      <c r="E24" s="105"/>
      <c r="F24" s="105"/>
      <c r="G24" s="105"/>
      <c r="H24" s="106"/>
    </row>
    <row r="25" spans="1:8" ht="15.75" thickBot="1">
      <c r="A25" s="107" t="s">
        <v>30</v>
      </c>
      <c r="B25" s="108"/>
      <c r="C25" s="108"/>
      <c r="D25" s="108"/>
      <c r="E25" s="108"/>
      <c r="F25" s="108"/>
      <c r="G25" s="108"/>
      <c r="H25" s="109"/>
    </row>
    <row r="26" spans="1:8" ht="60">
      <c r="A26" s="8" t="s">
        <v>10</v>
      </c>
      <c r="B26" s="8" t="s">
        <v>9</v>
      </c>
      <c r="C26" s="10" t="s">
        <v>8</v>
      </c>
      <c r="D26" s="8" t="s">
        <v>7</v>
      </c>
      <c r="E26" s="19" t="s">
        <v>6</v>
      </c>
      <c r="F26" s="8" t="s">
        <v>5</v>
      </c>
      <c r="G26" s="8" t="s">
        <v>4</v>
      </c>
      <c r="H26" s="8" t="s">
        <v>20</v>
      </c>
    </row>
    <row r="27" spans="1:8" ht="89.25">
      <c r="A27" s="11">
        <v>1</v>
      </c>
      <c r="B27" s="43" t="s">
        <v>78</v>
      </c>
      <c r="C27" s="44" t="s">
        <v>169</v>
      </c>
      <c r="D27" s="3" t="s">
        <v>14</v>
      </c>
      <c r="E27" s="3">
        <v>1</v>
      </c>
      <c r="F27" s="3" t="s">
        <v>0</v>
      </c>
      <c r="G27" s="3">
        <v>6</v>
      </c>
      <c r="H27" s="2"/>
    </row>
    <row r="28" spans="1:8">
      <c r="A28" s="11">
        <v>2</v>
      </c>
      <c r="B28" s="44" t="s">
        <v>31</v>
      </c>
      <c r="C28" s="70" t="s">
        <v>170</v>
      </c>
      <c r="D28" s="3" t="s">
        <v>14</v>
      </c>
      <c r="E28" s="3">
        <v>1</v>
      </c>
      <c r="F28" s="3" t="s">
        <v>0</v>
      </c>
      <c r="G28" s="3">
        <v>6</v>
      </c>
      <c r="H28" s="2"/>
    </row>
    <row r="29" spans="1:8">
      <c r="A29" s="11">
        <v>3</v>
      </c>
      <c r="B29" s="44" t="s">
        <v>32</v>
      </c>
      <c r="C29" s="44" t="s">
        <v>171</v>
      </c>
      <c r="D29" s="3" t="s">
        <v>14</v>
      </c>
      <c r="E29" s="3">
        <v>1</v>
      </c>
      <c r="F29" s="3" t="s">
        <v>0</v>
      </c>
      <c r="G29" s="3">
        <v>6</v>
      </c>
      <c r="H29" s="2"/>
    </row>
    <row r="30" spans="1:8">
      <c r="A30" s="11">
        <v>4</v>
      </c>
      <c r="B30" s="44" t="s">
        <v>79</v>
      </c>
      <c r="C30" s="44" t="s">
        <v>171</v>
      </c>
      <c r="D30" s="3" t="s">
        <v>14</v>
      </c>
      <c r="E30" s="3">
        <v>1</v>
      </c>
      <c r="F30" s="3" t="s">
        <v>0</v>
      </c>
      <c r="G30" s="3">
        <v>6</v>
      </c>
      <c r="H30" s="12"/>
    </row>
    <row r="31" spans="1:8" ht="25.5">
      <c r="A31" s="11">
        <v>5</v>
      </c>
      <c r="B31" s="44" t="s">
        <v>155</v>
      </c>
      <c r="C31" s="44" t="s">
        <v>190</v>
      </c>
      <c r="D31" s="46" t="s">
        <v>23</v>
      </c>
      <c r="E31" s="3">
        <v>1</v>
      </c>
      <c r="F31" s="3" t="s">
        <v>0</v>
      </c>
      <c r="G31" s="3">
        <v>6</v>
      </c>
      <c r="H31" s="2"/>
    </row>
    <row r="32" spans="1:8" ht="25.5">
      <c r="A32" s="11">
        <v>6</v>
      </c>
      <c r="B32" s="44" t="s">
        <v>99</v>
      </c>
      <c r="C32" s="44" t="s">
        <v>100</v>
      </c>
      <c r="D32" s="46" t="s">
        <v>14</v>
      </c>
      <c r="E32" s="47" t="s">
        <v>156</v>
      </c>
      <c r="F32" s="3" t="s">
        <v>0</v>
      </c>
      <c r="G32" s="3">
        <v>3</v>
      </c>
      <c r="H32" s="2"/>
    </row>
    <row r="33" spans="1:8">
      <c r="A33" s="11">
        <v>7</v>
      </c>
      <c r="B33" s="44" t="s">
        <v>157</v>
      </c>
      <c r="C33" s="44" t="s">
        <v>158</v>
      </c>
      <c r="D33" s="46" t="s">
        <v>95</v>
      </c>
      <c r="E33" s="3">
        <v>1</v>
      </c>
      <c r="F33" s="3" t="s">
        <v>0</v>
      </c>
      <c r="G33" s="3">
        <v>6</v>
      </c>
      <c r="H33" s="2"/>
    </row>
    <row r="34" spans="1:8" ht="25.5">
      <c r="A34" s="11">
        <v>8</v>
      </c>
      <c r="B34" s="44" t="s">
        <v>159</v>
      </c>
      <c r="C34" s="44" t="s">
        <v>191</v>
      </c>
      <c r="D34" s="46" t="s">
        <v>95</v>
      </c>
      <c r="E34" s="3">
        <v>1</v>
      </c>
      <c r="F34" s="3" t="s">
        <v>0</v>
      </c>
      <c r="G34" s="3">
        <v>6</v>
      </c>
      <c r="H34" s="2"/>
    </row>
    <row r="35" spans="1:8">
      <c r="A35" s="11">
        <v>9</v>
      </c>
      <c r="B35" s="44" t="s">
        <v>101</v>
      </c>
      <c r="C35" s="44" t="s">
        <v>102</v>
      </c>
      <c r="D35" s="68" t="s">
        <v>23</v>
      </c>
      <c r="E35" s="66">
        <v>1</v>
      </c>
      <c r="F35" s="66" t="s">
        <v>0</v>
      </c>
      <c r="G35" s="3">
        <v>6</v>
      </c>
      <c r="H35" s="2"/>
    </row>
    <row r="36" spans="1:8">
      <c r="A36" s="11">
        <v>10</v>
      </c>
      <c r="B36" s="44" t="s">
        <v>160</v>
      </c>
      <c r="C36" s="44" t="s">
        <v>192</v>
      </c>
      <c r="D36" s="46" t="s">
        <v>23</v>
      </c>
      <c r="E36" s="3">
        <v>1</v>
      </c>
      <c r="F36" s="3" t="s">
        <v>0</v>
      </c>
      <c r="G36" s="3">
        <v>6</v>
      </c>
      <c r="H36" s="2"/>
    </row>
    <row r="37" spans="1:8">
      <c r="A37" s="11">
        <v>11</v>
      </c>
      <c r="B37" s="45" t="s">
        <v>12</v>
      </c>
      <c r="C37" s="45" t="s">
        <v>178</v>
      </c>
      <c r="D37" s="46" t="s">
        <v>89</v>
      </c>
      <c r="E37" s="3">
        <v>1</v>
      </c>
      <c r="F37" s="3" t="s">
        <v>0</v>
      </c>
      <c r="G37" s="3">
        <v>6</v>
      </c>
      <c r="H37" s="2"/>
    </row>
    <row r="38" spans="1:8">
      <c r="A38" s="11">
        <v>12</v>
      </c>
      <c r="B38" s="45" t="s">
        <v>81</v>
      </c>
      <c r="C38" s="45" t="s">
        <v>193</v>
      </c>
      <c r="D38" s="46" t="s">
        <v>89</v>
      </c>
      <c r="E38" s="3">
        <v>1</v>
      </c>
      <c r="F38" s="3" t="s">
        <v>0</v>
      </c>
      <c r="G38" s="3">
        <v>6</v>
      </c>
      <c r="H38" s="2"/>
    </row>
    <row r="39" spans="1:8" ht="15.75" thickBot="1">
      <c r="A39" s="11">
        <v>13</v>
      </c>
      <c r="B39" s="44" t="s">
        <v>82</v>
      </c>
      <c r="C39" s="44" t="s">
        <v>83</v>
      </c>
      <c r="D39" s="46" t="s">
        <v>89</v>
      </c>
      <c r="E39" s="47" t="s">
        <v>156</v>
      </c>
      <c r="F39" s="3" t="s">
        <v>0</v>
      </c>
      <c r="G39" s="3">
        <v>3</v>
      </c>
      <c r="H39" s="2"/>
    </row>
    <row r="40" spans="1:8" ht="77.25" thickBot="1">
      <c r="A40" s="11">
        <v>14</v>
      </c>
      <c r="B40" s="44" t="s">
        <v>104</v>
      </c>
      <c r="C40" s="75" t="s">
        <v>187</v>
      </c>
      <c r="D40" s="48" t="s">
        <v>18</v>
      </c>
      <c r="E40" s="47">
        <v>1</v>
      </c>
      <c r="F40" s="46" t="s">
        <v>90</v>
      </c>
      <c r="G40" s="3">
        <v>6</v>
      </c>
      <c r="H40" s="2"/>
    </row>
    <row r="41" spans="1:8" ht="39" thickBot="1">
      <c r="A41" s="11">
        <v>15</v>
      </c>
      <c r="B41" s="44" t="s">
        <v>105</v>
      </c>
      <c r="C41" s="76" t="s">
        <v>185</v>
      </c>
      <c r="D41" s="48" t="s">
        <v>18</v>
      </c>
      <c r="E41" s="47">
        <v>1</v>
      </c>
      <c r="F41" s="46" t="s">
        <v>90</v>
      </c>
      <c r="G41" s="3">
        <v>6</v>
      </c>
      <c r="H41" s="2"/>
    </row>
    <row r="42" spans="1:8" ht="15.75" thickBot="1">
      <c r="A42" s="11">
        <v>16</v>
      </c>
      <c r="B42" s="44" t="s">
        <v>84</v>
      </c>
      <c r="C42" s="76" t="s">
        <v>186</v>
      </c>
      <c r="D42" s="48" t="s">
        <v>18</v>
      </c>
      <c r="E42" s="47">
        <v>1</v>
      </c>
      <c r="F42" s="46" t="s">
        <v>90</v>
      </c>
      <c r="G42" s="3">
        <v>6</v>
      </c>
      <c r="H42" s="2"/>
    </row>
    <row r="43" spans="1:8">
      <c r="A43" s="11">
        <v>17</v>
      </c>
      <c r="B43" s="44" t="s">
        <v>85</v>
      </c>
      <c r="C43" s="73" t="s">
        <v>175</v>
      </c>
      <c r="D43" s="48" t="s">
        <v>18</v>
      </c>
      <c r="E43" s="47">
        <v>1</v>
      </c>
      <c r="F43" s="46" t="s">
        <v>90</v>
      </c>
      <c r="G43" s="3">
        <v>6</v>
      </c>
      <c r="H43" s="2"/>
    </row>
    <row r="44" spans="1:8" ht="15.75" thickBot="1">
      <c r="A44" s="11">
        <v>18</v>
      </c>
      <c r="B44" s="44" t="s">
        <v>86</v>
      </c>
      <c r="C44" s="77" t="s">
        <v>176</v>
      </c>
      <c r="D44" s="48" t="s">
        <v>18</v>
      </c>
      <c r="E44" s="47">
        <v>1</v>
      </c>
      <c r="F44" s="46" t="s">
        <v>90</v>
      </c>
      <c r="G44" s="3">
        <v>6</v>
      </c>
      <c r="H44" s="2"/>
    </row>
    <row r="45" spans="1:8" ht="16.5" thickBot="1">
      <c r="A45" s="11">
        <v>19</v>
      </c>
      <c r="B45" s="44" t="s">
        <v>87</v>
      </c>
      <c r="C45" s="72" t="s">
        <v>194</v>
      </c>
      <c r="D45" s="48" t="s">
        <v>18</v>
      </c>
      <c r="E45" s="47">
        <v>1</v>
      </c>
      <c r="F45" s="46" t="s">
        <v>90</v>
      </c>
      <c r="G45" s="3">
        <v>6</v>
      </c>
      <c r="H45" s="2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topLeftCell="A25" zoomScale="90" zoomScaleNormal="90" workbookViewId="0">
      <selection activeCell="K11" sqref="K11"/>
    </sheetView>
  </sheetViews>
  <sheetFormatPr defaultColWidth="14.42578125" defaultRowHeight="1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>
      <c r="A1" s="112" t="s">
        <v>19</v>
      </c>
      <c r="B1" s="94"/>
      <c r="C1" s="94"/>
      <c r="D1" s="94"/>
      <c r="E1" s="94"/>
      <c r="F1" s="94"/>
      <c r="G1" s="94"/>
      <c r="H1" s="94"/>
    </row>
    <row r="2" spans="1:8" s="28" customFormat="1" ht="20.25">
      <c r="A2" s="85" t="s">
        <v>67</v>
      </c>
      <c r="B2" s="85"/>
      <c r="C2" s="85"/>
      <c r="D2" s="85"/>
      <c r="E2" s="85"/>
      <c r="F2" s="85"/>
      <c r="G2" s="85"/>
      <c r="H2" s="85"/>
    </row>
    <row r="3" spans="1:8" s="28" customFormat="1" ht="20.25">
      <c r="A3" s="86" t="str">
        <f>'Информация о Чемпионате'!B4</f>
        <v>Региональный этап чемпионата</v>
      </c>
      <c r="B3" s="86"/>
      <c r="C3" s="86"/>
      <c r="D3" s="86"/>
      <c r="E3" s="86"/>
      <c r="F3" s="86"/>
      <c r="G3" s="86"/>
      <c r="H3" s="86"/>
    </row>
    <row r="4" spans="1:8" s="28" customFormat="1" ht="20.25">
      <c r="A4" s="85" t="s">
        <v>68</v>
      </c>
      <c r="B4" s="85"/>
      <c r="C4" s="85"/>
      <c r="D4" s="85"/>
      <c r="E4" s="85"/>
      <c r="F4" s="85"/>
      <c r="G4" s="85"/>
      <c r="H4" s="85"/>
    </row>
    <row r="5" spans="1:8" ht="20.25">
      <c r="A5" s="84" t="str">
        <f>'Информация о Чемпионате'!B3</f>
        <v>Бухгалтерский учет</v>
      </c>
      <c r="B5" s="84"/>
      <c r="C5" s="84"/>
      <c r="D5" s="84"/>
      <c r="E5" s="84"/>
      <c r="F5" s="84"/>
      <c r="G5" s="84"/>
      <c r="H5" s="84"/>
    </row>
    <row r="6" spans="1:8">
      <c r="A6" s="80" t="s">
        <v>21</v>
      </c>
      <c r="B6" s="83"/>
      <c r="C6" s="83"/>
      <c r="D6" s="83"/>
      <c r="E6" s="83"/>
      <c r="F6" s="83"/>
      <c r="G6" s="83"/>
      <c r="H6" s="83"/>
    </row>
    <row r="7" spans="1:8" ht="15.75">
      <c r="A7" s="80" t="s">
        <v>63</v>
      </c>
      <c r="B7" s="80"/>
      <c r="C7" s="81" t="str">
        <f>'Информация о Чемпионате'!B5</f>
        <v>Пензенская область</v>
      </c>
      <c r="D7" s="81"/>
      <c r="E7" s="81"/>
      <c r="F7" s="81"/>
      <c r="G7" s="81"/>
      <c r="H7" s="81"/>
    </row>
    <row r="8" spans="1:8" ht="15.75">
      <c r="A8" s="80" t="s">
        <v>66</v>
      </c>
      <c r="B8" s="80"/>
      <c r="C8" s="80"/>
      <c r="D8" s="81" t="str">
        <f>'Информация о Чемпионате'!B6</f>
        <v>Государственное бюджетное профессиональное образовательное учреждение Пензенской области"Мокшанский агротехнологический коллдедж"</v>
      </c>
      <c r="E8" s="81"/>
      <c r="F8" s="81"/>
      <c r="G8" s="81"/>
      <c r="H8" s="81"/>
    </row>
    <row r="9" spans="1:8" ht="15.75">
      <c r="A9" s="80" t="s">
        <v>58</v>
      </c>
      <c r="B9" s="80"/>
      <c r="C9" s="80" t="str">
        <f>'Информация о Чемпионате'!B7</f>
        <v>Пензенская область,р.п.Мокшан,ул.Студенческая ,зд.3 корп.2</v>
      </c>
      <c r="D9" s="80"/>
      <c r="E9" s="80"/>
      <c r="F9" s="80"/>
      <c r="G9" s="80"/>
      <c r="H9" s="80"/>
    </row>
    <row r="10" spans="1:8" ht="15.75">
      <c r="A10" s="80" t="s">
        <v>62</v>
      </c>
      <c r="B10" s="80"/>
      <c r="C10" s="80" t="str">
        <f>'Информация о Чемпионате'!B9</f>
        <v>Пельтихина Марина Максимовна</v>
      </c>
      <c r="D10" s="80"/>
      <c r="E10" s="80" t="str">
        <f>'Информация о Чемпионате'!B10</f>
        <v>marinapeltihinamax@mail.ru</v>
      </c>
      <c r="F10" s="80"/>
      <c r="G10" s="80">
        <f>'Информация о Чемпионате'!B11</f>
        <v>89875246580</v>
      </c>
      <c r="H10" s="80"/>
    </row>
    <row r="11" spans="1:8" ht="15.75">
      <c r="A11" s="80" t="s">
        <v>61</v>
      </c>
      <c r="B11" s="80"/>
      <c r="C11" s="80" t="str">
        <f>'Информация о Чемпионате'!B12</f>
        <v xml:space="preserve">Ладыгин Николай Сереевич </v>
      </c>
      <c r="D11" s="80"/>
      <c r="E11" s="80" t="str">
        <f>'Информация о Чемпионате'!B13</f>
        <v>kolya-ladygin@mail.ru</v>
      </c>
      <c r="F11" s="80"/>
      <c r="G11" s="80">
        <f>'Информация о Чемпионате'!B14</f>
        <v>89854040310</v>
      </c>
      <c r="H11" s="80"/>
    </row>
    <row r="12" spans="1:8" ht="15.75">
      <c r="A12" s="80" t="s">
        <v>60</v>
      </c>
      <c r="B12" s="80"/>
      <c r="C12" s="80">
        <v>9</v>
      </c>
      <c r="D12" s="80"/>
      <c r="E12" s="80"/>
      <c r="F12" s="80"/>
      <c r="G12" s="80"/>
      <c r="H12" s="80"/>
    </row>
    <row r="13" spans="1:8" ht="15.75">
      <c r="A13" s="80" t="s">
        <v>44</v>
      </c>
      <c r="B13" s="80"/>
      <c r="C13" s="80">
        <f>'Информация о Чемпионате'!B15</f>
        <v>6</v>
      </c>
      <c r="D13" s="80"/>
      <c r="E13" s="80"/>
      <c r="F13" s="80"/>
      <c r="G13" s="80"/>
      <c r="H13" s="80"/>
    </row>
    <row r="14" spans="1:8" ht="15.75">
      <c r="A14" s="80" t="s">
        <v>45</v>
      </c>
      <c r="B14" s="80"/>
      <c r="C14" s="80">
        <f>'Информация о Чемпионате'!B16</f>
        <v>6</v>
      </c>
      <c r="D14" s="80"/>
      <c r="E14" s="80"/>
      <c r="F14" s="80"/>
      <c r="G14" s="80"/>
      <c r="H14" s="80"/>
    </row>
    <row r="15" spans="1:8" ht="15.75">
      <c r="A15" s="80" t="s">
        <v>59</v>
      </c>
      <c r="B15" s="80"/>
      <c r="C15" s="80" t="str">
        <f>'Информация о Чемпионате'!B8</f>
        <v xml:space="preserve">19 по 21 марта </v>
      </c>
      <c r="D15" s="80"/>
      <c r="E15" s="80"/>
      <c r="F15" s="80"/>
      <c r="G15" s="80"/>
      <c r="H15" s="80"/>
    </row>
    <row r="16" spans="1:8" ht="20.25">
      <c r="A16" s="102" t="s">
        <v>24</v>
      </c>
      <c r="B16" s="103"/>
      <c r="C16" s="103"/>
      <c r="D16" s="103"/>
      <c r="E16" s="103"/>
      <c r="F16" s="103"/>
      <c r="G16" s="103"/>
      <c r="H16" s="103"/>
    </row>
    <row r="17" spans="1:8" ht="60">
      <c r="A17" s="8" t="s">
        <v>10</v>
      </c>
      <c r="B17" s="8" t="s">
        <v>9</v>
      </c>
      <c r="C17" s="10" t="s">
        <v>8</v>
      </c>
      <c r="D17" s="19" t="s">
        <v>7</v>
      </c>
      <c r="E17" s="19" t="s">
        <v>6</v>
      </c>
      <c r="F17" s="19" t="s">
        <v>5</v>
      </c>
      <c r="G17" s="19" t="s">
        <v>4</v>
      </c>
      <c r="H17" s="8" t="s">
        <v>20</v>
      </c>
    </row>
    <row r="18" spans="1:8">
      <c r="A18" s="11">
        <v>1</v>
      </c>
      <c r="B18" s="60" t="s">
        <v>120</v>
      </c>
      <c r="C18" s="60" t="s">
        <v>121</v>
      </c>
      <c r="D18" s="48" t="s">
        <v>13</v>
      </c>
      <c r="E18" s="47">
        <v>1</v>
      </c>
      <c r="F18" s="46" t="s">
        <v>0</v>
      </c>
      <c r="G18" s="3">
        <v>6</v>
      </c>
      <c r="H18" s="17"/>
    </row>
    <row r="19" spans="1:8">
      <c r="A19" s="11">
        <v>2</v>
      </c>
      <c r="B19" s="60" t="s">
        <v>122</v>
      </c>
      <c r="C19" s="60" t="s">
        <v>123</v>
      </c>
      <c r="D19" s="48" t="s">
        <v>13</v>
      </c>
      <c r="E19" s="47">
        <v>1</v>
      </c>
      <c r="F19" s="46" t="s">
        <v>0</v>
      </c>
      <c r="G19" s="3">
        <v>6</v>
      </c>
      <c r="H19" s="17"/>
    </row>
    <row r="20" spans="1:8" ht="30">
      <c r="A20" s="11">
        <v>3</v>
      </c>
      <c r="B20" s="60" t="s">
        <v>124</v>
      </c>
      <c r="C20" s="60" t="s">
        <v>125</v>
      </c>
      <c r="D20" s="48" t="s">
        <v>13</v>
      </c>
      <c r="E20" s="47">
        <v>1</v>
      </c>
      <c r="F20" s="46" t="s">
        <v>0</v>
      </c>
      <c r="G20" s="3">
        <v>6</v>
      </c>
      <c r="H20" s="17"/>
    </row>
    <row r="21" spans="1:8">
      <c r="A21" s="11">
        <v>4</v>
      </c>
      <c r="B21" s="60" t="s">
        <v>133</v>
      </c>
      <c r="C21" s="60" t="s">
        <v>134</v>
      </c>
      <c r="D21" s="48" t="s">
        <v>13</v>
      </c>
      <c r="E21" s="47">
        <v>6</v>
      </c>
      <c r="F21" s="46" t="s">
        <v>0</v>
      </c>
      <c r="G21" s="3">
        <v>60</v>
      </c>
      <c r="H21" s="17"/>
    </row>
    <row r="22" spans="1:8">
      <c r="A22" s="11">
        <v>5</v>
      </c>
      <c r="B22" s="60" t="s">
        <v>147</v>
      </c>
      <c r="C22" s="60" t="s">
        <v>148</v>
      </c>
      <c r="D22" s="48" t="s">
        <v>13</v>
      </c>
      <c r="E22" s="47">
        <v>6</v>
      </c>
      <c r="F22" s="46" t="s">
        <v>0</v>
      </c>
      <c r="G22" s="3">
        <v>60</v>
      </c>
      <c r="H22" s="17"/>
    </row>
    <row r="23" spans="1:8" ht="30">
      <c r="A23" s="11">
        <v>6</v>
      </c>
      <c r="B23" s="60" t="s">
        <v>36</v>
      </c>
      <c r="C23" s="60" t="s">
        <v>151</v>
      </c>
      <c r="D23" s="48" t="s">
        <v>13</v>
      </c>
      <c r="E23" s="47">
        <v>0.5</v>
      </c>
      <c r="F23" s="46" t="s">
        <v>113</v>
      </c>
      <c r="G23" s="3">
        <v>5</v>
      </c>
      <c r="H23" s="17"/>
    </row>
    <row r="24" spans="1:8">
      <c r="A24" s="11">
        <v>7</v>
      </c>
      <c r="B24" s="60" t="s">
        <v>39</v>
      </c>
      <c r="C24" s="60" t="s">
        <v>126</v>
      </c>
      <c r="D24" s="48" t="s">
        <v>13</v>
      </c>
      <c r="E24" s="47">
        <v>1</v>
      </c>
      <c r="F24" s="46" t="s">
        <v>0</v>
      </c>
      <c r="G24" s="3">
        <v>6</v>
      </c>
      <c r="H24" s="17"/>
    </row>
    <row r="25" spans="1:8">
      <c r="A25" s="11">
        <v>8</v>
      </c>
      <c r="B25" s="60" t="s">
        <v>127</v>
      </c>
      <c r="C25" s="60" t="s">
        <v>128</v>
      </c>
      <c r="D25" s="48" t="s">
        <v>13</v>
      </c>
      <c r="E25" s="47">
        <v>1</v>
      </c>
      <c r="F25" s="46" t="s">
        <v>0</v>
      </c>
      <c r="G25" s="3">
        <v>6</v>
      </c>
      <c r="H25" s="17"/>
    </row>
    <row r="26" spans="1:8" ht="30">
      <c r="A26" s="11">
        <v>9</v>
      </c>
      <c r="B26" s="60" t="s">
        <v>129</v>
      </c>
      <c r="C26" s="60" t="s">
        <v>130</v>
      </c>
      <c r="D26" s="48" t="s">
        <v>13</v>
      </c>
      <c r="E26" s="57">
        <v>1</v>
      </c>
      <c r="F26" s="46" t="s">
        <v>0</v>
      </c>
      <c r="G26" s="3">
        <v>6</v>
      </c>
      <c r="H26" s="17"/>
    </row>
    <row r="27" spans="1:8">
      <c r="A27" s="11">
        <v>10</v>
      </c>
      <c r="B27" s="60" t="s">
        <v>131</v>
      </c>
      <c r="C27" s="60" t="s">
        <v>132</v>
      </c>
      <c r="D27" s="48" t="s">
        <v>13</v>
      </c>
      <c r="E27" s="57">
        <v>1</v>
      </c>
      <c r="F27" s="46" t="s">
        <v>0</v>
      </c>
      <c r="G27" s="3">
        <v>6</v>
      </c>
      <c r="H27" s="17"/>
    </row>
    <row r="28" spans="1:8">
      <c r="A28" s="11">
        <v>11</v>
      </c>
      <c r="B28" s="60" t="s">
        <v>149</v>
      </c>
      <c r="C28" s="60" t="s">
        <v>150</v>
      </c>
      <c r="D28" s="48" t="s">
        <v>13</v>
      </c>
      <c r="E28" s="57">
        <v>1</v>
      </c>
      <c r="F28" s="46" t="s">
        <v>0</v>
      </c>
      <c r="G28" s="3">
        <v>6</v>
      </c>
      <c r="H28" s="17"/>
    </row>
    <row r="29" spans="1:8">
      <c r="A29" s="11">
        <v>12</v>
      </c>
      <c r="B29" s="60" t="s">
        <v>135</v>
      </c>
      <c r="C29" s="60" t="s">
        <v>136</v>
      </c>
      <c r="D29" s="48" t="s">
        <v>13</v>
      </c>
      <c r="E29" s="57">
        <v>1</v>
      </c>
      <c r="F29" s="3" t="s">
        <v>40</v>
      </c>
      <c r="G29" s="3">
        <v>6</v>
      </c>
      <c r="H29" s="17"/>
    </row>
    <row r="30" spans="1:8" ht="20.25">
      <c r="A30" s="115" t="s">
        <v>25</v>
      </c>
      <c r="B30" s="116"/>
      <c r="C30" s="116"/>
      <c r="D30" s="116"/>
      <c r="E30" s="116"/>
      <c r="F30" s="116"/>
      <c r="G30" s="116"/>
      <c r="H30" s="117"/>
    </row>
    <row r="31" spans="1:8" ht="60">
      <c r="A31" s="3" t="s">
        <v>10</v>
      </c>
      <c r="B31" s="3" t="s">
        <v>9</v>
      </c>
      <c r="C31" s="8" t="s">
        <v>8</v>
      </c>
      <c r="D31" s="3" t="s">
        <v>7</v>
      </c>
      <c r="E31" s="3" t="s">
        <v>6</v>
      </c>
      <c r="F31" s="3" t="s">
        <v>5</v>
      </c>
      <c r="G31" s="8" t="s">
        <v>4</v>
      </c>
      <c r="H31" s="8" t="s">
        <v>20</v>
      </c>
    </row>
    <row r="32" spans="1:8" s="27" customFormat="1" ht="30">
      <c r="A32" s="33">
        <v>1</v>
      </c>
      <c r="B32" s="60" t="s">
        <v>36</v>
      </c>
      <c r="C32" s="60" t="s">
        <v>112</v>
      </c>
      <c r="D32" s="48" t="s">
        <v>13</v>
      </c>
      <c r="E32" s="57">
        <v>0.5</v>
      </c>
      <c r="F32" s="3" t="s">
        <v>113</v>
      </c>
      <c r="G32" s="65">
        <v>5</v>
      </c>
      <c r="H32" s="24"/>
    </row>
    <row r="33" spans="1:8" s="27" customFormat="1" ht="30">
      <c r="A33" s="33">
        <v>2</v>
      </c>
      <c r="B33" s="60" t="s">
        <v>114</v>
      </c>
      <c r="C33" s="60" t="s">
        <v>115</v>
      </c>
      <c r="D33" s="48" t="s">
        <v>13</v>
      </c>
      <c r="E33" s="57">
        <v>1</v>
      </c>
      <c r="F33" s="3" t="s">
        <v>0</v>
      </c>
      <c r="G33" s="65">
        <v>2</v>
      </c>
      <c r="H33" s="24"/>
    </row>
    <row r="34" spans="1:8" s="27" customFormat="1">
      <c r="A34" s="33">
        <v>3</v>
      </c>
      <c r="B34" s="60" t="s">
        <v>38</v>
      </c>
      <c r="C34" s="60" t="s">
        <v>116</v>
      </c>
      <c r="D34" s="48" t="s">
        <v>13</v>
      </c>
      <c r="E34" s="57">
        <v>1</v>
      </c>
      <c r="F34" s="3" t="s">
        <v>0</v>
      </c>
      <c r="G34" s="65">
        <v>2</v>
      </c>
      <c r="H34" s="24"/>
    </row>
    <row r="35" spans="1:8" s="27" customFormat="1">
      <c r="A35" s="33">
        <v>4</v>
      </c>
      <c r="B35" s="60" t="s">
        <v>117</v>
      </c>
      <c r="C35" s="60" t="s">
        <v>37</v>
      </c>
      <c r="D35" s="48" t="s">
        <v>13</v>
      </c>
      <c r="E35" s="57">
        <v>1</v>
      </c>
      <c r="F35" s="3" t="s">
        <v>40</v>
      </c>
      <c r="G35" s="65">
        <v>2</v>
      </c>
      <c r="H35" s="24"/>
    </row>
    <row r="36" spans="1:8" s="27" customFormat="1">
      <c r="A36" s="33">
        <v>5</v>
      </c>
      <c r="B36" s="60" t="s">
        <v>118</v>
      </c>
      <c r="C36" s="60" t="s">
        <v>119</v>
      </c>
      <c r="D36" s="48" t="s">
        <v>13</v>
      </c>
      <c r="E36" s="57">
        <v>1</v>
      </c>
      <c r="F36" s="3" t="s">
        <v>40</v>
      </c>
      <c r="G36" s="65">
        <v>2</v>
      </c>
      <c r="H36" s="24"/>
    </row>
    <row r="37" spans="1:8" s="27" customFormat="1">
      <c r="A37" s="33">
        <v>6</v>
      </c>
      <c r="B37" s="60" t="s">
        <v>120</v>
      </c>
      <c r="C37" s="60" t="s">
        <v>121</v>
      </c>
      <c r="D37" s="48" t="s">
        <v>13</v>
      </c>
      <c r="E37" s="57">
        <v>1</v>
      </c>
      <c r="F37" s="3" t="s">
        <v>0</v>
      </c>
      <c r="G37" s="65">
        <v>12</v>
      </c>
      <c r="H37" s="24"/>
    </row>
    <row r="38" spans="1:8" s="27" customFormat="1">
      <c r="A38" s="33">
        <v>7</v>
      </c>
      <c r="B38" s="60" t="s">
        <v>122</v>
      </c>
      <c r="C38" s="60" t="s">
        <v>123</v>
      </c>
      <c r="D38" s="48" t="s">
        <v>13</v>
      </c>
      <c r="E38" s="66">
        <v>1</v>
      </c>
      <c r="F38" s="46" t="s">
        <v>0</v>
      </c>
      <c r="G38" s="65">
        <v>12</v>
      </c>
      <c r="H38" s="24"/>
    </row>
    <row r="39" spans="1:8" s="27" customFormat="1" ht="30">
      <c r="A39" s="33">
        <v>8</v>
      </c>
      <c r="B39" s="60" t="s">
        <v>124</v>
      </c>
      <c r="C39" s="60" t="s">
        <v>125</v>
      </c>
      <c r="D39" s="48" t="s">
        <v>13</v>
      </c>
      <c r="E39" s="55">
        <v>1</v>
      </c>
      <c r="F39" s="46" t="s">
        <v>0</v>
      </c>
      <c r="G39" s="65">
        <v>12</v>
      </c>
      <c r="H39" s="24"/>
    </row>
    <row r="40" spans="1:8" s="27" customFormat="1">
      <c r="A40" s="33">
        <v>9</v>
      </c>
      <c r="B40" s="60" t="s">
        <v>39</v>
      </c>
      <c r="C40" s="60" t="s">
        <v>126</v>
      </c>
      <c r="D40" s="48" t="s">
        <v>13</v>
      </c>
      <c r="E40" s="55">
        <v>1</v>
      </c>
      <c r="F40" s="46" t="s">
        <v>0</v>
      </c>
      <c r="G40" s="65">
        <v>3</v>
      </c>
      <c r="H40" s="24"/>
    </row>
    <row r="41" spans="1:8" s="27" customFormat="1">
      <c r="A41" s="33">
        <v>10</v>
      </c>
      <c r="B41" s="60" t="s">
        <v>127</v>
      </c>
      <c r="C41" s="60" t="s">
        <v>128</v>
      </c>
      <c r="D41" s="48" t="s">
        <v>13</v>
      </c>
      <c r="E41" s="57">
        <v>1</v>
      </c>
      <c r="F41" s="46" t="s">
        <v>0</v>
      </c>
      <c r="G41" s="65">
        <v>3</v>
      </c>
      <c r="H41" s="24"/>
    </row>
    <row r="42" spans="1:8" s="27" customFormat="1" ht="30">
      <c r="A42" s="33">
        <v>11</v>
      </c>
      <c r="B42" s="60" t="s">
        <v>129</v>
      </c>
      <c r="C42" s="60" t="s">
        <v>130</v>
      </c>
      <c r="D42" s="48" t="s">
        <v>13</v>
      </c>
      <c r="E42" s="3">
        <v>1</v>
      </c>
      <c r="F42" s="46" t="s">
        <v>0</v>
      </c>
      <c r="G42" s="65">
        <v>2</v>
      </c>
      <c r="H42" s="24"/>
    </row>
    <row r="43" spans="1:8" s="27" customFormat="1">
      <c r="A43" s="33">
        <v>12</v>
      </c>
      <c r="B43" s="60" t="s">
        <v>131</v>
      </c>
      <c r="C43" s="60" t="s">
        <v>132</v>
      </c>
      <c r="D43" s="48" t="s">
        <v>13</v>
      </c>
      <c r="E43" s="55">
        <v>1</v>
      </c>
      <c r="F43" s="46" t="s">
        <v>0</v>
      </c>
      <c r="G43" s="65">
        <v>2</v>
      </c>
      <c r="H43" s="24"/>
    </row>
    <row r="44" spans="1:8" s="27" customFormat="1">
      <c r="A44" s="33">
        <v>13</v>
      </c>
      <c r="B44" s="60" t="s">
        <v>133</v>
      </c>
      <c r="C44" s="60" t="s">
        <v>134</v>
      </c>
      <c r="D44" s="48" t="s">
        <v>13</v>
      </c>
      <c r="E44" s="55">
        <v>1</v>
      </c>
      <c r="F44" s="46" t="s">
        <v>0</v>
      </c>
      <c r="G44" s="65">
        <v>60</v>
      </c>
      <c r="H44" s="24"/>
    </row>
    <row r="45" spans="1:8" s="27" customFormat="1">
      <c r="A45" s="33">
        <v>14</v>
      </c>
      <c r="B45" s="60" t="s">
        <v>135</v>
      </c>
      <c r="C45" s="60" t="s">
        <v>136</v>
      </c>
      <c r="D45" s="48" t="s">
        <v>13</v>
      </c>
      <c r="E45" s="57">
        <v>1</v>
      </c>
      <c r="F45" s="3" t="s">
        <v>40</v>
      </c>
      <c r="G45" s="3">
        <v>1</v>
      </c>
      <c r="H45" s="24"/>
    </row>
    <row r="46" spans="1:8" s="27" customFormat="1">
      <c r="A46" s="33">
        <v>15</v>
      </c>
      <c r="B46" s="60" t="s">
        <v>137</v>
      </c>
      <c r="C46" s="60" t="s">
        <v>138</v>
      </c>
      <c r="D46" s="48" t="s">
        <v>13</v>
      </c>
      <c r="E46" s="55">
        <v>1</v>
      </c>
      <c r="F46" s="46" t="s">
        <v>0</v>
      </c>
      <c r="G46" s="65">
        <v>2</v>
      </c>
      <c r="H46" s="24"/>
    </row>
    <row r="47" spans="1:8" s="27" customFormat="1">
      <c r="A47" s="33">
        <v>16</v>
      </c>
      <c r="B47" s="60" t="s">
        <v>139</v>
      </c>
      <c r="C47" s="60" t="s">
        <v>140</v>
      </c>
      <c r="D47" s="48" t="s">
        <v>13</v>
      </c>
      <c r="E47" s="57">
        <v>1</v>
      </c>
      <c r="F47" s="46" t="s">
        <v>0</v>
      </c>
      <c r="G47" s="65">
        <v>1</v>
      </c>
      <c r="H47" s="24"/>
    </row>
    <row r="48" spans="1:8" s="27" customFormat="1">
      <c r="A48" s="33">
        <v>17</v>
      </c>
      <c r="B48" s="60" t="s">
        <v>141</v>
      </c>
      <c r="C48" s="60" t="s">
        <v>195</v>
      </c>
      <c r="D48" s="48" t="s">
        <v>13</v>
      </c>
      <c r="E48" s="55">
        <v>1</v>
      </c>
      <c r="F48" s="46" t="s">
        <v>0</v>
      </c>
      <c r="G48" s="65">
        <v>1</v>
      </c>
      <c r="H48" s="24"/>
    </row>
    <row r="49" spans="1:8" s="27" customFormat="1">
      <c r="A49" s="33">
        <v>18</v>
      </c>
      <c r="B49" s="60" t="s">
        <v>146</v>
      </c>
      <c r="C49" s="60" t="s">
        <v>196</v>
      </c>
      <c r="D49" s="48" t="s">
        <v>13</v>
      </c>
      <c r="E49" s="57">
        <v>2</v>
      </c>
      <c r="F49" s="46" t="s">
        <v>0</v>
      </c>
      <c r="G49" s="65">
        <v>2</v>
      </c>
      <c r="H49" s="24"/>
    </row>
    <row r="50" spans="1:8" s="27" customFormat="1" ht="30">
      <c r="A50" s="33">
        <v>19</v>
      </c>
      <c r="B50" s="60" t="s">
        <v>142</v>
      </c>
      <c r="C50" s="60" t="s">
        <v>143</v>
      </c>
      <c r="D50" s="48" t="s">
        <v>13</v>
      </c>
      <c r="E50" s="57">
        <v>5</v>
      </c>
      <c r="F50" s="46" t="s">
        <v>0</v>
      </c>
      <c r="G50" s="65">
        <v>100</v>
      </c>
      <c r="H50" s="24"/>
    </row>
    <row r="51" spans="1:8" s="27" customFormat="1" ht="30">
      <c r="A51" s="33">
        <v>20</v>
      </c>
      <c r="B51" s="60" t="s">
        <v>144</v>
      </c>
      <c r="C51" s="60" t="s">
        <v>145</v>
      </c>
      <c r="D51" s="48" t="s">
        <v>13</v>
      </c>
      <c r="E51" s="55">
        <v>1</v>
      </c>
      <c r="F51" s="46" t="s">
        <v>0</v>
      </c>
      <c r="G51" s="65">
        <v>1</v>
      </c>
      <c r="H51" s="24"/>
    </row>
    <row r="52" spans="1:8" ht="20.25">
      <c r="A52" s="113" t="s">
        <v>11</v>
      </c>
      <c r="B52" s="114"/>
      <c r="C52" s="114"/>
      <c r="D52" s="114"/>
      <c r="E52" s="114"/>
      <c r="F52" s="114"/>
      <c r="G52" s="114"/>
      <c r="H52" s="114"/>
    </row>
    <row r="53" spans="1:8" ht="60">
      <c r="A53" s="9" t="s">
        <v>10</v>
      </c>
      <c r="B53" s="8" t="s">
        <v>9</v>
      </c>
      <c r="C53" s="8" t="s">
        <v>8</v>
      </c>
      <c r="D53" s="8" t="s">
        <v>7</v>
      </c>
      <c r="E53" s="8" t="s">
        <v>6</v>
      </c>
      <c r="F53" s="8" t="s">
        <v>5</v>
      </c>
      <c r="G53" s="8" t="s">
        <v>4</v>
      </c>
      <c r="H53" s="8" t="s">
        <v>20</v>
      </c>
    </row>
    <row r="54" spans="1:8" ht="25.5">
      <c r="A54" s="7">
        <v>1</v>
      </c>
      <c r="B54" s="44" t="s">
        <v>110</v>
      </c>
      <c r="C54" s="44" t="s">
        <v>111</v>
      </c>
      <c r="D54" s="3" t="s">
        <v>1</v>
      </c>
      <c r="E54" s="3">
        <v>1</v>
      </c>
      <c r="F54" s="3" t="s">
        <v>40</v>
      </c>
      <c r="G54" s="3">
        <v>13</v>
      </c>
      <c r="H54" s="2"/>
    </row>
  </sheetData>
  <mergeCells count="31">
    <mergeCell ref="A52:H52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A9" sqref="A9:XFD13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19" t="s">
        <v>19</v>
      </c>
      <c r="B1" s="120"/>
      <c r="C1" s="120"/>
      <c r="D1" s="120"/>
      <c r="E1" s="120"/>
      <c r="F1" s="120"/>
      <c r="G1" s="120"/>
    </row>
    <row r="2" spans="1:8" s="28" customFormat="1" ht="20.25">
      <c r="A2" s="85" t="s">
        <v>67</v>
      </c>
      <c r="B2" s="85"/>
      <c r="C2" s="85"/>
      <c r="D2" s="85"/>
      <c r="E2" s="85"/>
      <c r="F2" s="85"/>
      <c r="G2" s="85"/>
      <c r="H2" s="38"/>
    </row>
    <row r="3" spans="1:8" s="28" customFormat="1" ht="20.25">
      <c r="A3" s="86" t="str">
        <f>'Информация о Чемпионате'!B4</f>
        <v>Региональный этап чемпионата</v>
      </c>
      <c r="B3" s="86"/>
      <c r="C3" s="86"/>
      <c r="D3" s="86"/>
      <c r="E3" s="86"/>
      <c r="F3" s="86"/>
      <c r="G3" s="86"/>
      <c r="H3" s="39"/>
    </row>
    <row r="4" spans="1:8" s="28" customFormat="1" ht="20.25">
      <c r="A4" s="85" t="s">
        <v>68</v>
      </c>
      <c r="B4" s="85"/>
      <c r="C4" s="85"/>
      <c r="D4" s="85"/>
      <c r="E4" s="85"/>
      <c r="F4" s="85"/>
      <c r="G4" s="85"/>
      <c r="H4" s="38"/>
    </row>
    <row r="5" spans="1:8" ht="20.25">
      <c r="A5" s="121" t="str">
        <f>'Информация о Чемпионате'!B3</f>
        <v>Бухгалтерский учет</v>
      </c>
      <c r="B5" s="121"/>
      <c r="C5" s="121"/>
      <c r="D5" s="121"/>
      <c r="E5" s="121"/>
      <c r="F5" s="121"/>
      <c r="G5" s="121"/>
      <c r="H5" s="40"/>
    </row>
    <row r="6" spans="1:8" ht="20.25">
      <c r="A6" s="102" t="s">
        <v>26</v>
      </c>
      <c r="B6" s="118"/>
      <c r="C6" s="118"/>
      <c r="D6" s="118"/>
      <c r="E6" s="118"/>
      <c r="F6" s="118"/>
      <c r="G6" s="118"/>
    </row>
    <row r="7" spans="1:8" ht="30">
      <c r="A7" s="8" t="s">
        <v>10</v>
      </c>
      <c r="B7" s="8" t="s">
        <v>9</v>
      </c>
      <c r="C7" s="10" t="s">
        <v>8</v>
      </c>
      <c r="D7" s="8" t="s">
        <v>7</v>
      </c>
      <c r="E7" s="8" t="s">
        <v>6</v>
      </c>
      <c r="F7" s="8" t="s">
        <v>5</v>
      </c>
      <c r="G7" s="8" t="s">
        <v>27</v>
      </c>
    </row>
    <row r="8" spans="1:8">
      <c r="A8" s="11">
        <v>1</v>
      </c>
      <c r="B8" s="9" t="s">
        <v>109</v>
      </c>
      <c r="C8" s="4"/>
      <c r="D8" s="14"/>
      <c r="E8" s="14"/>
      <c r="F8" s="14"/>
      <c r="G8" s="1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MATK3</cp:lastModifiedBy>
  <dcterms:created xsi:type="dcterms:W3CDTF">2023-01-11T12:24:27Z</dcterms:created>
  <dcterms:modified xsi:type="dcterms:W3CDTF">2024-03-04T06:56:15Z</dcterms:modified>
</cp:coreProperties>
</file>