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295" yWindow="60" windowWidth="14610" windowHeight="15525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84" i="4" l="1"/>
  <c r="G85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50" i="5"/>
  <c r="G49" i="5"/>
  <c r="G107" i="4"/>
  <c r="G106" i="4"/>
  <c r="G105" i="4"/>
  <c r="G83" i="4"/>
  <c r="G82" i="4"/>
  <c r="G81" i="4"/>
  <c r="G41" i="1"/>
  <c r="G42" i="1"/>
  <c r="G43" i="1"/>
</calcChain>
</file>

<file path=xl/sharedStrings.xml><?xml version="1.0" encoding="utf-8"?>
<sst xmlns="http://schemas.openxmlformats.org/spreadsheetml/2006/main" count="729" uniqueCount="317">
  <si>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</si>
  <si>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</si>
  <si>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</si>
  <si>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</si>
  <si>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</si>
  <si>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</si>
  <si>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</si>
  <si>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</si>
  <si>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</si>
  <si>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</si>
  <si>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</si>
  <si>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</si>
  <si>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</si>
  <si>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</si>
  <si>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</si>
  <si>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</si>
  <si>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</si>
  <si>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</si>
  <si>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</si>
  <si>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</si>
  <si>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</si>
  <si>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</si>
  <si>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</si>
  <si>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</si>
  <si>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</si>
  <si>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</si>
  <si>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</si>
  <si>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</si>
  <si>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</si>
  <si>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</si>
  <si>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</si>
  <si>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</si>
  <si>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</si>
  <si>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</si>
  <si>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</si>
  <si>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</si>
  <si>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</si>
  <si>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</si>
  <si>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</si>
  <si>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</si>
  <si>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</si>
  <si>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</si>
  <si>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</si>
  <si>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</si>
  <si>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</si>
  <si>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</si>
  <si>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штанга на колесах, с крючками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</si>
  <si>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</si>
  <si>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</si>
  <si>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</si>
  <si>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</si>
  <si>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</si>
  <si>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</si>
  <si>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</si>
  <si>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</si>
  <si>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</si>
  <si>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</si>
  <si>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</si>
  <si>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</si>
  <si>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</si>
  <si>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</si>
  <si>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</si>
  <si>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</si>
  <si>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</si>
  <si>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</si>
  <si>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</si>
  <si>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</si>
  <si>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</si>
  <si>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</si>
  <si>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</si>
  <si>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</si>
  <si>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</si>
  <si>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</si>
  <si>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</si>
  <si>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</si>
  <si>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</si>
  <si>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Площадь зоны: не менее 2,5 кв.м.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</si>
  <si>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</si>
  <si>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</si>
  <si>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</si>
  <si>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</si>
  <si>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</si>
  <si>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</si>
  <si>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</si>
  <si>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</si>
  <si>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</si>
  <si>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</si>
  <si>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</si>
  <si>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</si>
  <si>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</si>
  <si>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</si>
  <si>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</si>
  <si>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</si>
  <si>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</si>
  <si>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</si>
  <si>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</si>
  <si>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</si>
  <si>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</si>
  <si>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</si>
  <si>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</si>
  <si>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</si>
  <si>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</si>
  <si>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</si>
  <si>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</si>
  <si>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</si>
  <si>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</si>
  <si>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</si>
  <si>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</si>
  <si>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</si>
  <si>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</si>
  <si>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</si>
  <si>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</si>
  <si>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</si>
  <si>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</si>
  <si>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</si>
  <si>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</si>
  <si>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</si>
  <si>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</si>
  <si>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</si>
  <si>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</si>
  <si>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</si>
  <si>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</si>
  <si>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</si>
  <si>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</si>
  <si>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</si>
  <si>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</si>
  <si>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</si>
  <si>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</si>
  <si>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4 GB ОЗУ, 1 GB видеокарта, 500 Gb жесткий диск, Windows 7/8/9/10 </t>
  </si>
  <si>
    <t>Электронная техника</t>
  </si>
  <si>
    <t>Характеристики рекомендованые, фактические характеристики могут отличаться</t>
  </si>
  <si>
    <t>Манипулятор типа мышь</t>
  </si>
  <si>
    <t>Бесроводная лазерная</t>
  </si>
  <si>
    <t>ЖК панель/проектор</t>
  </si>
  <si>
    <t>Мобильная стойка под жк панель</t>
  </si>
  <si>
    <t xml:space="preserve">Соответствие по типу крепления и  нагрузке с выбранной ЖК панелью;  регулируемая по высоте </t>
  </si>
  <si>
    <t>Кабель HDMI</t>
  </si>
  <si>
    <t>Не менее 5 м.</t>
  </si>
  <si>
    <t>Флэш-накопитель</t>
  </si>
  <si>
    <t>Таймер</t>
  </si>
  <si>
    <t>Обратный отсчет, часы, минуты, секунды. Настольный</t>
  </si>
  <si>
    <t>Размещается на стойке администратора в поле зрения конкурсанта</t>
  </si>
  <si>
    <t>Роутер</t>
  </si>
  <si>
    <t>Частотный диапазон 2.4/5 Ггц , скорость портов 1 Гбит.с</t>
  </si>
  <si>
    <t>Детектор денежных купюр</t>
  </si>
  <si>
    <t>мебель</t>
  </si>
  <si>
    <t xml:space="preserve">Диван офисный </t>
  </si>
  <si>
    <t>Пуф</t>
  </si>
  <si>
    <t>длина: 80 см
ширина: 43 см
высота: 40 см</t>
  </si>
  <si>
    <t>Стол журнальный</t>
  </si>
  <si>
    <t>10 л.</t>
  </si>
  <si>
    <t>оборудование</t>
  </si>
  <si>
    <t xml:space="preserve">Кулер </t>
  </si>
  <si>
    <t>для бутылей 19 л., холодная/горячая вода</t>
  </si>
  <si>
    <t xml:space="preserve">Стол письменный </t>
  </si>
  <si>
    <t>800*600*750 мм. ЛДСП</t>
  </si>
  <si>
    <t>Полки для эконом панелей</t>
  </si>
  <si>
    <t>Ширина 400-800мм / Глубина 150-300мм</t>
  </si>
  <si>
    <t>Искусственное растение в горшке</t>
  </si>
  <si>
    <t>3 вида, восота до 15 см</t>
  </si>
  <si>
    <t>декор</t>
  </si>
  <si>
    <t>Кофейный стол</t>
  </si>
  <si>
    <t>60*60*45 см</t>
  </si>
  <si>
    <t xml:space="preserve">Манекен женский </t>
  </si>
  <si>
    <t xml:space="preserve">Освещение: Допустимо верхнее искусственное освещение ( не менее 300 люкс) </t>
  </si>
  <si>
    <t>Электричество: 5 розеток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</si>
  <si>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</si>
  <si>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ламинат/линолеум  - на всю зону</t>
  </si>
  <si>
    <t>Освещение: Допустимо верхнее искусственное освещение ( не менее 300 люкс)</t>
  </si>
  <si>
    <t>Электричество: 2 двойных розетки подключения к сети  по (220 Вольт)</t>
  </si>
  <si>
    <t>Покрытие пола: ламинат/линолеум на всю зону</t>
  </si>
  <si>
    <t>Покрытие пола: линолеум/ламинат  на всю зону</t>
  </si>
  <si>
    <t xml:space="preserve">(ШхГхВ) 1400х600х750
</t>
  </si>
  <si>
    <t>1200*600*700</t>
  </si>
  <si>
    <t>Площадь зоны: не менее 5 кв.м.</t>
  </si>
  <si>
    <t>Электричество: 1 двойная розетка подключения к сети  по (220 Вольт)</t>
  </si>
  <si>
    <t>Покрытие пола: ламинат/ линолеум на всю зону</t>
  </si>
  <si>
    <t>Площадь зоны: не менее 50 кв.м.</t>
  </si>
  <si>
    <t>Покрытие пола: Ламинат/линолеум на всю зону</t>
  </si>
  <si>
    <t>Освещение: Допустимо верхнее искусственное освещение ( не менее 300люкс)</t>
  </si>
  <si>
    <t>Флеш накопитель</t>
  </si>
  <si>
    <t>Программа для оформления дизайн проектов</t>
  </si>
  <si>
    <t>Работа с изображениями и их редактированием (Фигма)</t>
  </si>
  <si>
    <t>Программа</t>
  </si>
  <si>
    <t xml:space="preserve">Офисный пакет приложений </t>
  </si>
  <si>
    <t>Microsoft office. Работа с  текстами, электронными таблицами, базами данных</t>
  </si>
  <si>
    <t xml:space="preserve">Стол </t>
  </si>
  <si>
    <t>Офисный стул</t>
  </si>
  <si>
    <t>Ширина: 54 Глубина: 61 Высота: 80</t>
  </si>
  <si>
    <t>Эконом панель</t>
  </si>
  <si>
    <t>Высота 1800 мм / Ширина 1000 мм.</t>
  </si>
  <si>
    <t>Эконом панель фиксируется к стене</t>
  </si>
  <si>
    <t>Полка из ДСП</t>
  </si>
  <si>
    <t>Блестящий цинк</t>
  </si>
  <si>
    <t xml:space="preserve">Проф. косметика </t>
  </si>
  <si>
    <t xml:space="preserve">Предназначена для смешивания краски с оксидом </t>
  </si>
  <si>
    <t>Предназначен для равномерного смешивания крски до одногордного вида</t>
  </si>
  <si>
    <t>Бигуди на липучке EvroStil</t>
  </si>
  <si>
    <t>Желтые. На липучке. 48 мм. 3 шт в упаковке. Для крупных локонов.</t>
  </si>
  <si>
    <t>Бигуди на липучке  EvroStil</t>
  </si>
  <si>
    <t>Красные. На липучке. 36 мм. 6 шт в упаковке. Для крупных локонов.</t>
  </si>
  <si>
    <t xml:space="preserve">Щетка для волос тунельная двухстороняя </t>
  </si>
  <si>
    <t>Черно-зеленая. Тунельная, двухстороняя. Подходит для укладки волос феном</t>
  </si>
  <si>
    <t xml:space="preserve">Щетка для волос </t>
  </si>
  <si>
    <t xml:space="preserve">Имеет разноуровневые щетинки что позволяет хорошо расчесывать сухие и мокрые волосы, хорошо расчесывать запутанные волосы и подходит для нарощенных волос </t>
  </si>
  <si>
    <t>300мл. Подходит для окрашенных волос. Защищает от вымывания цвета</t>
  </si>
  <si>
    <t>Крафт-бумага в рулоне</t>
  </si>
  <si>
    <t>0,72 x 10 метров, двухсторонняя Белая</t>
  </si>
  <si>
    <t>0,72 x 10 метров, двухсторонняя Бежевая</t>
  </si>
  <si>
    <t>0,72 x 10 метров, двухсторонняя Желтая</t>
  </si>
  <si>
    <t xml:space="preserve">Крафт-бумага в рулоне </t>
  </si>
  <si>
    <t>0,72 x 10 метров, двухсторонняя Синяя</t>
  </si>
  <si>
    <t>0,72 x 10 метров, двухсторонняя Сиреневая</t>
  </si>
  <si>
    <t>Набор коробок</t>
  </si>
  <si>
    <t>5в1 "Крафт однотонный" 12 * 12 * 9 - 6 * 6 * 3 см</t>
  </si>
  <si>
    <t>Дропировочная ткань</t>
  </si>
  <si>
    <t>150*1000 см</t>
  </si>
  <si>
    <t>Картон для скрапбукинга</t>
  </si>
  <si>
    <t>A4 (21 × 29.7 см) 10 листов</t>
  </si>
  <si>
    <t>Канцелярский нож скальпель</t>
  </si>
  <si>
    <t>Металл, 14 см</t>
  </si>
  <si>
    <t>Двухсторонний скотч тонкий</t>
  </si>
  <si>
    <t>ширина 38 мм, длина 25 м</t>
  </si>
  <si>
    <t xml:space="preserve">Маркеры для скетчинга и рисования </t>
  </si>
  <si>
    <t>120 цветов</t>
  </si>
  <si>
    <t xml:space="preserve">Мат для резки ткани и бумаги </t>
  </si>
  <si>
    <t>А4, 30*22</t>
  </si>
  <si>
    <t>Наполнитель бумажный гофрированный для подарков</t>
  </si>
  <si>
    <t>100грамм, белый</t>
  </si>
  <si>
    <t>Пензенская область</t>
  </si>
  <si>
    <t>Госудасртвенное автономное профнессиональное образовательное учреждение Пензенской области "Пензенский колледж пищевой промышленности и коммерции"</t>
  </si>
  <si>
    <t>город Пенза, проспект Победы, дом 3</t>
  </si>
  <si>
    <t>Шачина Наталья Сергеевна</t>
  </si>
  <si>
    <t>shachina2010@yandex.ru</t>
  </si>
  <si>
    <t>kristina.golovanova.01@inbox.ru</t>
  </si>
  <si>
    <t xml:space="preserve">Голованова Кристина Андреевна </t>
  </si>
  <si>
    <t>с  19.03.2024 г по 28.03.2024 г.</t>
  </si>
  <si>
    <t>Продавец - кассир</t>
  </si>
  <si>
    <t>Tefia MY MYBLOND шампунь серебристый для светлых волос, 300 мл.</t>
  </si>
  <si>
    <t>Придает дополнительный блеск и сияние натуральным светлым волосам. Обладает нежной прохладно-свежей лавандовой отдушкой.</t>
  </si>
  <si>
    <t>Региональный этап Чемпионата по профессиональному мастерству "Профессионалы" в Пензенской области в 2024 году.</t>
  </si>
  <si>
    <t>Tefia MY MYBLOND маска очищающая для кожи головы, 120 мл</t>
  </si>
  <si>
    <t>Кислотный неабразивный пилинг для кожи головы. Рекомендована при склонной к жирности и раздражениям коже головы. </t>
  </si>
  <si>
    <t>Чаша для окрашивания с ручкой, черная</t>
  </si>
  <si>
    <t>Tefia MY Венчик для смешивания краски в миске</t>
  </si>
  <si>
    <t>Tefia MY Крем-окислитель для окрашивания волос, 6%, 120 мл</t>
  </si>
  <si>
    <t xml:space="preserve">Кремовая текстура обеспечивает комфортное смешивание для получения пластичной красящей смеси. </t>
  </si>
  <si>
    <t>Tefia MY Гель-краска, 60 мл</t>
  </si>
  <si>
    <t xml:space="preserve">Перманентная крем-краска для волос Mypoint - краситель нового поколения. До 96% натуральных ингредиентов в составе. Низкое содержание аммиака (до 0,75% в основной палитре и до 3% в линии Special Blondes). 100% покрытие седины. </t>
  </si>
  <si>
    <t>Tefia MY Крем-краска, 60 мл</t>
  </si>
  <si>
    <t>Современный полуперманентный краситель без аммиака с гелевой текстурой. </t>
  </si>
  <si>
    <t>Термобрашинг "Керамика", d 31/50 мм</t>
  </si>
  <si>
    <t>предназначена для укладывания волос под действием фена.</t>
  </si>
  <si>
    <t>Кисть для окрашивания, узкая</t>
  </si>
  <si>
    <t>Кисть для окрашивания с+ расческа</t>
  </si>
  <si>
    <t xml:space="preserve">инструмент, состоящий из рукояти и щетины, помогающий равномерно распределить красящий состав по волосам. </t>
  </si>
  <si>
    <t xml:space="preserve">Расческа равномерно распределяет краситель по всей длине волос. Узкое основание кисти помогает удобно разделять волосы на пряди, не царапая кожу. Кисть подходит для мелирования и основных видов окрашивания. </t>
  </si>
  <si>
    <t>Лак для волос экстросильной фиксации Ollin Style</t>
  </si>
  <si>
    <t>450 мл. Лак для волос Hairlac Extra Strong идеально фиксирует любую укладку, не утяжеляя и не склеивая волосы.</t>
  </si>
  <si>
    <t xml:space="preserve">TEFIA MY MYCARE Шампунь для окрашенных волос </t>
  </si>
  <si>
    <t xml:space="preserve">TEFIA MY MYCARE Бальзам  для окрашенных волос </t>
  </si>
  <si>
    <t xml:space="preserve">300 мл. Подходит для окрашенных волос , питает кончики волос защищает вымывания цвета </t>
  </si>
  <si>
    <t xml:space="preserve">TEFIA MY MYTREAT  Шампунь для сухой  и чувстрвительной кожи головы </t>
  </si>
  <si>
    <t>250 мл Рекомендован при сухой, склонной к раздражениям коже головы. Подходит для очищения как натуральных, так и окрашенных волос. Восстанавливает оптимальный гидролипидный баланс кожи головы, предотвращает появление сухой перхоти и шелушения</t>
  </si>
  <si>
    <t>300мл.  Мягко очищает сухие пористые волосы, возвращая им гладкость и эластичность. Активный комплекс Hydromanil™ в комбинации с АНА-кислотами обеспечивает пролонгированное увлажнение волос и кожи головы</t>
  </si>
  <si>
    <t>TEFIA MY MYCARE   Шампунь для сухих и вьющихся волос</t>
  </si>
  <si>
    <t>TEFIA MY MYCARE  Бальзам  для сухих и вьющихся волос</t>
  </si>
  <si>
    <t xml:space="preserve">250 мл. Обеспечивает высокий уровень увлажнения и питания для сухих и пористых волос, придает эластичность и упругость вьющимся волосам.
Дисциплинирует волосы, делая их более послушными в укладке, убирает эффект «пушения». </t>
  </si>
  <si>
    <t>OLLIN PERFECT HAIR Шампунь сухой для волос</t>
  </si>
  <si>
    <t xml:space="preserve">200 мл. Сухой шампунь мгновенно абсорбирует с поверхности волос и кожи головы загрязнения, создает ощущение чистоты и свежести без использования воды. Возвращает волосам объем и легкость, облегчает укладку. Удаляется при расчесывании. Рекомендуется для всех типов волос.
</t>
  </si>
  <si>
    <t>EPICA Маска ля восстановления поврежденных волос.</t>
  </si>
  <si>
    <t xml:space="preserve">1000 мл. EPICA Deep Recover Подходит для ослабленных и подвергнутых химической обработке волос, утративших жизненную силу. Маска с маслом сладкого миндаля и экстрактом ламинарии, эффективно восстанавливает, глубоко питает и удерживает влагу в структуре волоса. Способствует укреплению волос, уменьшает ломкость, смягчает, обладает омолаживающим эффектом. </t>
  </si>
  <si>
    <t xml:space="preserve">CYTOLIFE Маска альгидатная </t>
  </si>
  <si>
    <t>Улучшает кровообращение и насыщает кожу кислородом, способствует регенерации клеток, осветляет пигментные пятна и препятствует их появлению, снимает отчетность, способствует выработке коллагена и общему омоложению кожи, корректирует овал лица.</t>
  </si>
  <si>
    <t>OLLIN PERFECT HAIR TRES OIL Масло для волос</t>
  </si>
  <si>
    <t>50 мл. Масло для волос Tres Oil от OLLIN Professional сочетает в себе лучшие природные масла для ухода за всеми типами волос. Масло инка-инчи обладает питательными, защитными, увлажняющими и смягчающими свойствами, масло жожоба используется для придания гладкости, шелковистости и блеска волосам, масло виноградной косточки возвращает силу и блеск, регенерирует изнутри поврежденную структуру волоса. Легко впитывается в волосы, делая послушными без утяжеления.</t>
  </si>
  <si>
    <t xml:space="preserve">KTG  Крем ночной восстанавливающий </t>
  </si>
  <si>
    <t>50 мл. Активный питательный крем:
усиливает естественные функции кожи,
стабилизирует систему защиты клеток
замедляет воздействие разрушительных факторов,
стимулирует процессы биосинтеза и клеточной регенерации,
укрепляет барьерные функции кожи,
восстанавливает гидробаланс.</t>
  </si>
  <si>
    <t>KTG Крем защитный Immuno Booster</t>
  </si>
  <si>
    <t xml:space="preserve">50 мл. Крем защитный «Immunalon» - для поддержания иммунитета кожи.
уменьшает покраснение и отек,
устраняет признаки нейрогенного раздражения кожи,
оказывает выраженный противовоспалительный эффект,
укрепляет иммунную систему кожи,
стимулирует обновление клеток,
восстанавливает коллаген,
обладает сильными анти-воспалительными и фотозащитными свойствами.
</t>
  </si>
  <si>
    <t>TEFIA MY MYCARE  Спрей-уход для придания объема</t>
  </si>
  <si>
    <t>250 мл. Несмываемый ухаживающий спрей. Предназначен для облегчения укладки тонких и нормальных волос, придает легкий воздушный объем.• Обладает небольшим уровнем фиксации. Хитозан и морская соль уплотняют поверхность волос без утяжеления, визуально увеличивая объем волос. Коллаген придает упругость и эластичность.</t>
  </si>
  <si>
    <t>TEFIA MY MYCARE  Сыворотка для сухой и чувствительной кожи головы</t>
  </si>
  <si>
    <t>120 мл. Профессиональное средство, специально разработанное для обладателей сухой или чувствительной кожи головы, склонной к раздражениям. Прекрасно увлажняет и успокаивает сухую и раздраженную кожу головы, снимает зуд, обладает освежающим и тонизирующим свойствами. Восстанавливает оптимальный гидролипидный баланс кожи головы, регулирует работу сальных желез.</t>
  </si>
  <si>
    <t>TEFIA MY MAN CODE Шампунь для волос мужской.</t>
  </si>
  <si>
    <t>1000 мл. Разработан специально для ухода за мужскими волосами. Мягко, но эффективно очищает волосы и кожу головы. Пшеничный протеин и кофеин оказывают на волосы ухаживающее и укрепляющее воздействие. Яркая кофейная отдушка дарит чувство бодрости.</t>
  </si>
  <si>
    <t>Ноутбук  X515EA-BQ3266W Core i3 1115G4/8Gb/SSD512Gb/15.6"/IPS/FHD/Win11/grey (90NB0TY2-M038H0)_(ASUS) 90NB0TY2-M038H0</t>
  </si>
  <si>
    <t>Проводная</t>
  </si>
  <si>
    <t xml:space="preserve">Принтер цветной лазерный HP LaserJet Enterprise 500 color M551dn </t>
  </si>
  <si>
    <t>Технология печати лазерная
Цветность печати цветная
Максимальный формат печати A4
Максимальное разрешение чёрно-белой печати 1200x1200 dpi
Скорость чёрно-белой печати (стр/мин) 32 стр/мин (A4)
Время выхода первого чёрно-белого отпечатка (сек.) 11 сек.
Максимальное разрешение для цветной печати 1200x1200 dpi
Скорость цветной печати (стр/мин) 32 стр/мин (A4)
Автоматическая двусторонняя печать есть
Количество страниц в месяц 75000</t>
  </si>
  <si>
    <t>32 Гб.</t>
  </si>
  <si>
    <t xml:space="preserve">Микрофонная радиосистема </t>
  </si>
  <si>
    <t>Гарантированный радиус действия системы не менее 50м, с двумя микрофонами</t>
  </si>
  <si>
    <t xml:space="preserve">Микрофонная радиосистема с головным микрофоном и карманным передатчиком  </t>
  </si>
  <si>
    <t xml:space="preserve">Гарантированный радиус действия системы не менее 50м,с головным микрофоном и карманным передатчиком  </t>
  </si>
  <si>
    <t>Акустическая система комплект</t>
  </si>
  <si>
    <t>1 колонка мощностью 500 Вт, стойка под колонку, готовый кабель для подключения к микшеру не менее 5 м.</t>
  </si>
  <si>
    <t xml:space="preserve">Микшерный пульт </t>
  </si>
  <si>
    <t>Не менее 4 микрофонных входов</t>
  </si>
  <si>
    <t>Универсальный проектор Epson EB-E01
Технология: LCD: 3 х 0.55" P-Si TFT.
Разрешение: XGA (1024x768)
Яркость: 3300 ANSI lm.
Цветовая яркость: 3300 ANSI lm.
Контрастность: 15000:1.
USB Display 2-в-1 – передача изображения и сигналов управления по USB кабелю</t>
  </si>
  <si>
    <t>32 GB</t>
  </si>
  <si>
    <t xml:space="preserve">Кофемашина </t>
  </si>
  <si>
    <t>Денежный кассовый ящик Pay Tor HT-330P чернный</t>
  </si>
  <si>
    <t>Металлический кассовый ящик PayTor HT-330P с пластиковым лотком и днищем. Четыре отделения для банкнот оборудованы металлическими фиксаторами, а пять ячеек для монет имеют удобный покатый край. Размер всех отсеков регулируется до необходимой ширины. </t>
  </si>
  <si>
    <t>Профессиональный ИК-детектор PRO 1500 IRPM позволяет проверить подлинность банкнот на профессиональном уровне. КОМПЛЕКСНАЯ ПРОВЕРКА ПО ВСЕМ ЗАЩИТНЫМ ПРИЗНАКАМ
Проверка инфракрасного образа банкнот
Магнитная детекция
Ультрафиолетовая детекция
Просмотр в белом проходящем свете
Проверка геометрических размеров
Просмотр микроэлементов с помощью выносной лупы</t>
  </si>
  <si>
    <t>Рейл</t>
  </si>
  <si>
    <t>127,5х45х150</t>
  </si>
  <si>
    <t xml:space="preserve">Пластик </t>
  </si>
  <si>
    <t>Стойка администратора</t>
  </si>
  <si>
    <t>(ШхГхВ) 2000х600х1200 (высота рабочего стола стойки 950)</t>
  </si>
  <si>
    <t>Длина, см 140
Глубина, см 75
Высота, см 74
Высота сиденья, см 42</t>
  </si>
  <si>
    <t>стекло прозрачное/дерево, (1075х677х510 мм)</t>
  </si>
  <si>
    <t> Материал: Пластик, Рост-178, Бюст-82, Талия-60, Бёдра-86 см</t>
  </si>
  <si>
    <t>Смарт-терминал Эвотор 10</t>
  </si>
  <si>
    <t>Описание:
Термопечать, ОП Evotor OS, дисплей 10,1" (1280 х 800 px), скорость печати 90 мм/c, ширина печати 57 мм, камера 5 Mп, память 1 ГБ / 8 ГБ, USB x 5, Ethernet, Wi-Fi, Bluetooth 4.0, GSM 2G, 3G, miniSIM, акб 2600 мАч.</t>
  </si>
  <si>
    <t>Сканер Mertech 2210P2D, USB</t>
  </si>
  <si>
    <t>Корпус устройства сделан из АВС пластика и поликарбоната. Размер корпуса: 170х95х70 мм. Вес прибора всего 162 грамма. Благодаря продуманной форме корпуса прибор удобно ложится в руку. Класс защиты от внешних воздействий: IP 54.
Параметры модели:
Расстояние для сканирования: до 370 мм.
Скорость: 100 сканирований в секунду.
Минимальный контраст: 20%.
Минимальное разрешение: 3,9 MIL.
Подсветка: 3500К LED Antireflect®
Триггер на 5 000 000 срабатываний.
Прибор подключается к ПК или онлайн-кассе по USB-HID или USB-COM. Опционально доступно подключение по RS-232. Сканирование штрих-кодов проводится при температуре от -20С до +50С. Работа сопровождается визуальной и звуковой индикацией. Предусмотрен режим автоматического сканирования.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</si>
</sst>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1C1F22"/>
      <name val="Times New Roman"/>
      <family val="1"/>
    </font>
    <font>
      <sz val="10"/>
      <color theme="1"/>
      <name val="Times New Roman"/>
      <family val="1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Segoe U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1A34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rgb="FF333333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1C1F2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5" fillId="0" borderId="0"/>
  </cellStyleXfs>
  <cellXfs count="20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19" xfId="0" applyFont="1" applyBorder="1" applyAlignment="1">
      <alignment horizontal="justify" vertical="top" wrapText="1"/>
    </xf>
    <xf numFmtId="0" fontId="12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 wrapText="1"/>
    </xf>
    <xf numFmtId="0" fontId="11" fillId="0" borderId="21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2" fillId="0" borderId="23" xfId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top" wrapText="1"/>
    </xf>
    <xf numFmtId="0" fontId="10" fillId="0" borderId="0" xfId="1" applyFont="1"/>
    <xf numFmtId="0" fontId="13" fillId="0" borderId="21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left" vertical="top" wrapText="1"/>
    </xf>
    <xf numFmtId="0" fontId="16" fillId="6" borderId="19" xfId="0" applyFont="1" applyFill="1" applyBorder="1" applyAlignment="1">
      <alignment vertical="center" wrapText="1"/>
    </xf>
    <xf numFmtId="0" fontId="16" fillId="7" borderId="19" xfId="0" applyFont="1" applyFill="1" applyBorder="1" applyAlignment="1">
      <alignment horizontal="left" vertical="top" wrapText="1"/>
    </xf>
    <xf numFmtId="0" fontId="16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left" vertical="top" wrapText="1"/>
    </xf>
    <xf numFmtId="0" fontId="16" fillId="0" borderId="19" xfId="0" applyFont="1" applyBorder="1" applyAlignment="1">
      <alignment vertical="center"/>
    </xf>
    <xf numFmtId="0" fontId="16" fillId="0" borderId="19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2" fillId="5" borderId="1" xfId="1" applyFont="1" applyFill="1" applyBorder="1" applyAlignment="1">
      <alignment horizontal="left"/>
    </xf>
    <xf numFmtId="0" fontId="13" fillId="5" borderId="19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/>
    </xf>
    <xf numFmtId="0" fontId="22" fillId="0" borderId="1" xfId="1" applyFont="1" applyBorder="1"/>
    <xf numFmtId="0" fontId="11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3" fillId="5" borderId="19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1" fillId="5" borderId="28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2" fillId="0" borderId="19" xfId="1" applyFont="1" applyBorder="1"/>
    <xf numFmtId="0" fontId="11" fillId="0" borderId="19" xfId="0" applyFont="1" applyBorder="1" applyAlignment="1">
      <alignment vertical="center" wrapText="1"/>
    </xf>
    <xf numFmtId="0" fontId="23" fillId="0" borderId="19" xfId="1" applyFont="1" applyBorder="1"/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24" fillId="0" borderId="2" xfId="1" applyFont="1" applyBorder="1" applyAlignment="1">
      <alignment horizontal="center" vertical="center" wrapText="1"/>
    </xf>
    <xf numFmtId="0" fontId="26" fillId="0" borderId="19" xfId="3" applyFont="1" applyBorder="1" applyAlignment="1">
      <alignment horizontal="left" vertical="center" wrapText="1"/>
    </xf>
    <xf numFmtId="0" fontId="26" fillId="0" borderId="19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8" fillId="0" borderId="19" xfId="3" applyFont="1" applyBorder="1" applyAlignment="1">
      <alignment vertical="center" wrapText="1"/>
    </xf>
    <xf numFmtId="0" fontId="13" fillId="0" borderId="22" xfId="0" applyFont="1" applyBorder="1" applyAlignment="1">
      <alignment vertical="top" wrapText="1"/>
    </xf>
    <xf numFmtId="0" fontId="13" fillId="0" borderId="22" xfId="0" applyFont="1" applyBorder="1" applyAlignment="1">
      <alignment horizontal="left" vertical="top" wrapText="1"/>
    </xf>
    <xf numFmtId="0" fontId="12" fillId="0" borderId="15" xfId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2" fillId="0" borderId="19" xfId="1" applyFont="1" applyBorder="1"/>
    <xf numFmtId="0" fontId="10" fillId="0" borderId="19" xfId="1" applyFont="1" applyBorder="1"/>
    <xf numFmtId="0" fontId="29" fillId="5" borderId="2" xfId="1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vertical="center" wrapText="1"/>
    </xf>
    <xf numFmtId="0" fontId="29" fillId="5" borderId="19" xfId="0" applyFont="1" applyFill="1" applyBorder="1" applyAlignment="1">
      <alignment horizontal="left" vertical="center" wrapText="1"/>
    </xf>
    <xf numFmtId="0" fontId="29" fillId="5" borderId="1" xfId="1" applyFont="1" applyFill="1" applyBorder="1" applyAlignment="1">
      <alignment horizontal="center" vertical="center" wrapText="1"/>
    </xf>
    <xf numFmtId="0" fontId="29" fillId="5" borderId="2" xfId="1" applyFont="1" applyFill="1" applyBorder="1" applyAlignment="1">
      <alignment horizontal="center" vertical="center"/>
    </xf>
    <xf numFmtId="0" fontId="30" fillId="0" borderId="19" xfId="0" applyFont="1" applyBorder="1"/>
    <xf numFmtId="0" fontId="29" fillId="0" borderId="19" xfId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0" fontId="29" fillId="0" borderId="19" xfId="0" applyFont="1" applyBorder="1"/>
    <xf numFmtId="0" fontId="24" fillId="0" borderId="1" xfId="1" applyFont="1" applyBorder="1"/>
    <xf numFmtId="0" fontId="1" fillId="0" borderId="0" xfId="1"/>
    <xf numFmtId="0" fontId="19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wrapText="1"/>
    </xf>
    <xf numFmtId="1" fontId="19" fillId="0" borderId="19" xfId="0" applyNumberFormat="1" applyFont="1" applyBorder="1" applyAlignment="1">
      <alignment horizontal="left" wrapText="1"/>
    </xf>
    <xf numFmtId="0" fontId="31" fillId="0" borderId="19" xfId="2" applyFont="1" applyBorder="1" applyAlignment="1">
      <alignment horizontal="left" wrapText="1"/>
    </xf>
    <xf numFmtId="0" fontId="19" fillId="0" borderId="19" xfId="0" applyFont="1" applyBorder="1" applyAlignment="1">
      <alignment vertical="top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1" fillId="10" borderId="0" xfId="1" applyFill="1"/>
    <xf numFmtId="0" fontId="24" fillId="5" borderId="2" xfId="1" applyFont="1" applyFill="1" applyBorder="1" applyAlignment="1">
      <alignment horizontal="center" vertical="center" wrapText="1"/>
    </xf>
    <xf numFmtId="0" fontId="26" fillId="5" borderId="19" xfId="3" applyFont="1" applyFill="1" applyBorder="1" applyAlignment="1">
      <alignment horizontal="left" vertical="center" wrapText="1"/>
    </xf>
    <xf numFmtId="0" fontId="26" fillId="5" borderId="19" xfId="3" applyFont="1" applyFill="1" applyBorder="1" applyAlignment="1">
      <alignment horizontal="center" vertical="center" wrapText="1"/>
    </xf>
    <xf numFmtId="0" fontId="26" fillId="5" borderId="19" xfId="3" applyFont="1" applyFill="1" applyBorder="1" applyAlignment="1">
      <alignment horizontal="center" vertical="center"/>
    </xf>
    <xf numFmtId="0" fontId="12" fillId="5" borderId="19" xfId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 wrapText="1"/>
    </xf>
    <xf numFmtId="0" fontId="1" fillId="5" borderId="0" xfId="1" applyFill="1"/>
    <xf numFmtId="0" fontId="27" fillId="5" borderId="19" xfId="3" applyFont="1" applyFill="1" applyBorder="1" applyAlignment="1">
      <alignment wrapText="1"/>
    </xf>
    <xf numFmtId="0" fontId="27" fillId="5" borderId="19" xfId="3" applyFont="1" applyFill="1" applyBorder="1" applyAlignment="1">
      <alignment vertical="center" wrapText="1"/>
    </xf>
    <xf numFmtId="9" fontId="26" fillId="5" borderId="19" xfId="3" applyNumberFormat="1" applyFont="1" applyFill="1" applyBorder="1" applyAlignment="1">
      <alignment horizontal="left" vertical="center" wrapText="1"/>
    </xf>
    <xf numFmtId="0" fontId="26" fillId="5" borderId="22" xfId="3" applyFont="1" applyFill="1" applyBorder="1" applyAlignment="1">
      <alignment horizontal="left" vertical="center" wrapText="1"/>
    </xf>
    <xf numFmtId="0" fontId="28" fillId="5" borderId="19" xfId="3" applyFont="1" applyFill="1" applyBorder="1" applyAlignment="1">
      <alignment vertical="center" wrapText="1"/>
    </xf>
    <xf numFmtId="0" fontId="28" fillId="5" borderId="19" xfId="3" applyFont="1" applyFill="1" applyBorder="1" applyAlignment="1">
      <alignment horizontal="left" vertical="center" wrapText="1"/>
    </xf>
    <xf numFmtId="0" fontId="28" fillId="5" borderId="19" xfId="3" applyFont="1" applyFill="1" applyBorder="1" applyAlignment="1">
      <alignment horizontal="center" vertical="center" wrapText="1"/>
    </xf>
    <xf numFmtId="0" fontId="1" fillId="0" borderId="28" xfId="1" applyBorder="1"/>
    <xf numFmtId="0" fontId="1" fillId="5" borderId="28" xfId="1" applyFill="1" applyBorder="1"/>
    <xf numFmtId="0" fontId="1" fillId="0" borderId="0" xfId="1" applyBorder="1"/>
    <xf numFmtId="0" fontId="1" fillId="5" borderId="0" xfId="1" applyFill="1" applyBorder="1"/>
    <xf numFmtId="0" fontId="32" fillId="5" borderId="0" xfId="0" applyFont="1" applyFill="1" applyBorder="1"/>
    <xf numFmtId="0" fontId="5" fillId="2" borderId="32" xfId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2" fillId="5" borderId="34" xfId="1" applyFont="1" applyFill="1" applyBorder="1"/>
    <xf numFmtId="0" fontId="32" fillId="5" borderId="0" xfId="0" applyFont="1" applyFill="1" applyBorder="1" applyAlignment="1">
      <alignment vertical="top" wrapText="1"/>
    </xf>
    <xf numFmtId="0" fontId="28" fillId="5" borderId="0" xfId="3" applyFont="1" applyFill="1" applyBorder="1" applyAlignment="1">
      <alignment vertical="center" wrapText="1"/>
    </xf>
    <xf numFmtId="0" fontId="28" fillId="0" borderId="0" xfId="3" applyFont="1" applyBorder="1" applyAlignment="1">
      <alignment horizontal="left" vertical="center" wrapText="1"/>
    </xf>
    <xf numFmtId="0" fontId="2" fillId="0" borderId="34" xfId="1" applyFont="1" applyBorder="1"/>
    <xf numFmtId="0" fontId="27" fillId="0" borderId="0" xfId="3" applyFont="1" applyBorder="1" applyAlignment="1">
      <alignment vertical="top" wrapText="1"/>
    </xf>
    <xf numFmtId="0" fontId="27" fillId="0" borderId="0" xfId="3" applyFont="1" applyBorder="1" applyAlignment="1">
      <alignment wrapText="1"/>
    </xf>
    <xf numFmtId="0" fontId="5" fillId="4" borderId="34" xfId="1" applyFont="1" applyFill="1" applyBorder="1" applyAlignment="1">
      <alignment horizontal="center"/>
    </xf>
    <xf numFmtId="0" fontId="12" fillId="0" borderId="33" xfId="1" applyFont="1" applyBorder="1"/>
    <xf numFmtId="0" fontId="12" fillId="0" borderId="31" xfId="1" applyFont="1" applyBorder="1"/>
    <xf numFmtId="0" fontId="11" fillId="5" borderId="19" xfId="0" applyFont="1" applyFill="1" applyBorder="1" applyAlignment="1">
      <alignment horizontal="justify" vertical="center" wrapText="1"/>
    </xf>
    <xf numFmtId="0" fontId="33" fillId="0" borderId="19" xfId="0" applyFont="1" applyBorder="1" applyAlignment="1">
      <alignment vertical="center" wrapText="1"/>
    </xf>
    <xf numFmtId="0" fontId="11" fillId="5" borderId="19" xfId="0" applyFont="1" applyFill="1" applyBorder="1" applyAlignment="1">
      <alignment horizontal="left" vertical="top" wrapText="1"/>
    </xf>
    <xf numFmtId="0" fontId="34" fillId="0" borderId="19" xfId="0" applyFont="1" applyBorder="1" applyAlignment="1">
      <alignment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11" borderId="2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justify" vertical="center" wrapText="1"/>
    </xf>
    <xf numFmtId="0" fontId="35" fillId="0" borderId="19" xfId="0" applyFont="1" applyBorder="1" applyAlignment="1">
      <alignment wrapText="1"/>
    </xf>
    <xf numFmtId="0" fontId="12" fillId="0" borderId="1" xfId="1" applyFont="1" applyBorder="1" applyAlignment="1">
      <alignment vertical="top" wrapText="1"/>
    </xf>
    <xf numFmtId="0" fontId="21" fillId="0" borderId="0" xfId="0" applyFont="1" applyAlignment="1">
      <alignment vertical="top"/>
    </xf>
    <xf numFmtId="0" fontId="36" fillId="0" borderId="0" xfId="0" applyFont="1"/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/>
    </xf>
    <xf numFmtId="0" fontId="2" fillId="0" borderId="0" xfId="1" applyFont="1" applyBorder="1"/>
    <xf numFmtId="0" fontId="12" fillId="5" borderId="19" xfId="1" applyFont="1" applyFill="1" applyBorder="1" applyAlignment="1">
      <alignment horizontal="left"/>
    </xf>
    <xf numFmtId="0" fontId="11" fillId="5" borderId="27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36" xfId="2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33" fillId="0" borderId="19" xfId="2" applyFont="1" applyFill="1" applyBorder="1" applyAlignment="1">
      <alignment horizontal="left" vertical="top" wrapText="1"/>
    </xf>
    <xf numFmtId="0" fontId="33" fillId="0" borderId="19" xfId="2" applyFont="1" applyFill="1" applyBorder="1" applyAlignment="1">
      <alignment horizontal="left" vertical="center" wrapText="1"/>
    </xf>
    <xf numFmtId="0" fontId="12" fillId="5" borderId="15" xfId="1" applyFont="1" applyFill="1" applyBorder="1" applyAlignment="1">
      <alignment horizontal="left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istina.golovanova.01@inbox.ru" TargetMode="External"/><Relationship Id="rId1" Type="http://schemas.openxmlformats.org/officeDocument/2006/relationships/hyperlink" Target="mailto:shachina2010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25" sqref="B25"/>
    </sheetView>
  </sheetViews>
  <sheetFormatPr defaultRowHeight="18.75" x14ac:dyDescent="0.3"/>
  <cols>
    <col min="1" max="1" width="46.5703125" style="55" customWidth="1"/>
    <col min="2" max="2" width="90.5703125" style="56" customWidth="1"/>
  </cols>
  <sheetData>
    <row r="2" spans="1:2" x14ac:dyDescent="0.3">
      <c r="B2" s="55"/>
    </row>
    <row r="3" spans="1:2" x14ac:dyDescent="0.3">
      <c r="A3" s="57" t="s">
        <v>103</v>
      </c>
      <c r="B3" s="104" t="s">
        <v>237</v>
      </c>
    </row>
    <row r="4" spans="1:2" ht="37.5" x14ac:dyDescent="0.25">
      <c r="A4" s="108" t="s">
        <v>125</v>
      </c>
      <c r="B4" s="104" t="s">
        <v>240</v>
      </c>
    </row>
    <row r="5" spans="1:2" x14ac:dyDescent="0.3">
      <c r="A5" s="57" t="s">
        <v>102</v>
      </c>
      <c r="B5" s="104" t="s">
        <v>229</v>
      </c>
    </row>
    <row r="6" spans="1:2" ht="56.25" x14ac:dyDescent="0.3">
      <c r="A6" s="108" t="s">
        <v>113</v>
      </c>
      <c r="B6" s="105" t="s">
        <v>230</v>
      </c>
    </row>
    <row r="7" spans="1:2" x14ac:dyDescent="0.3">
      <c r="A7" s="57" t="s">
        <v>126</v>
      </c>
      <c r="B7" s="105" t="s">
        <v>231</v>
      </c>
    </row>
    <row r="8" spans="1:2" x14ac:dyDescent="0.3">
      <c r="A8" s="57" t="s">
        <v>104</v>
      </c>
      <c r="B8" s="105" t="s">
        <v>236</v>
      </c>
    </row>
    <row r="9" spans="1:2" x14ac:dyDescent="0.3">
      <c r="A9" s="57" t="s">
        <v>105</v>
      </c>
      <c r="B9" s="105" t="s">
        <v>232</v>
      </c>
    </row>
    <row r="10" spans="1:2" x14ac:dyDescent="0.3">
      <c r="A10" s="57" t="s">
        <v>111</v>
      </c>
      <c r="B10" s="107" t="s">
        <v>233</v>
      </c>
    </row>
    <row r="11" spans="1:2" x14ac:dyDescent="0.3">
      <c r="A11" s="57" t="s">
        <v>106</v>
      </c>
      <c r="B11" s="106">
        <v>89023544998</v>
      </c>
    </row>
    <row r="12" spans="1:2" x14ac:dyDescent="0.3">
      <c r="A12" s="57" t="s">
        <v>107</v>
      </c>
      <c r="B12" s="105" t="s">
        <v>235</v>
      </c>
    </row>
    <row r="13" spans="1:2" x14ac:dyDescent="0.3">
      <c r="A13" s="105" t="s">
        <v>112</v>
      </c>
      <c r="B13" s="107" t="s">
        <v>234</v>
      </c>
    </row>
    <row r="14" spans="1:2" x14ac:dyDescent="0.3">
      <c r="A14" s="57" t="s">
        <v>108</v>
      </c>
      <c r="B14" s="105">
        <v>89869483510</v>
      </c>
    </row>
    <row r="15" spans="1:2" x14ac:dyDescent="0.3">
      <c r="A15" s="57" t="s">
        <v>109</v>
      </c>
      <c r="B15" s="105">
        <v>5</v>
      </c>
    </row>
    <row r="16" spans="1:2" x14ac:dyDescent="0.3">
      <c r="A16" s="57" t="s">
        <v>110</v>
      </c>
      <c r="B16" s="105">
        <v>5</v>
      </c>
    </row>
    <row r="17" spans="1:2" x14ac:dyDescent="0.3">
      <c r="A17" s="57" t="s">
        <v>127</v>
      </c>
      <c r="B17" s="105">
        <v>10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opLeftCell="A103" zoomScale="70" zoomScaleNormal="70" workbookViewId="0">
      <selection activeCell="B130" sqref="B130"/>
    </sheetView>
  </sheetViews>
  <sheetFormatPr defaultColWidth="14.42578125" defaultRowHeight="15" customHeight="1" x14ac:dyDescent="0.25"/>
  <cols>
    <col min="1" max="1" width="5.140625" style="51" customWidth="1"/>
    <col min="2" max="2" width="52" style="51" customWidth="1"/>
    <col min="3" max="3" width="30.85546875" style="51" customWidth="1"/>
    <col min="4" max="4" width="22" style="51" customWidth="1"/>
    <col min="5" max="5" width="15.42578125" style="51" customWidth="1"/>
    <col min="6" max="6" width="19.7109375" style="51" bestFit="1" customWidth="1"/>
    <col min="7" max="7" width="14.42578125" style="51" customWidth="1"/>
    <col min="8" max="8" width="25" style="51" bestFit="1" customWidth="1"/>
    <col min="9" max="11" width="8.7109375" style="1" customWidth="1"/>
    <col min="12" max="16384" width="14.42578125" style="1"/>
  </cols>
  <sheetData>
    <row r="1" spans="1:10" x14ac:dyDescent="0.25">
      <c r="A1" s="111" t="s">
        <v>23</v>
      </c>
      <c r="B1" s="112"/>
      <c r="C1" s="112"/>
      <c r="D1" s="112"/>
      <c r="E1" s="112"/>
      <c r="F1" s="112"/>
      <c r="G1" s="112"/>
      <c r="H1" s="112"/>
    </row>
    <row r="2" spans="1:10" ht="20.25" x14ac:dyDescent="0.3">
      <c r="A2" s="114" t="s">
        <v>123</v>
      </c>
      <c r="B2" s="114"/>
      <c r="C2" s="114"/>
      <c r="D2" s="114"/>
      <c r="E2" s="114"/>
      <c r="F2" s="114"/>
      <c r="G2" s="114"/>
      <c r="H2" s="114"/>
    </row>
    <row r="3" spans="1:10" ht="21" customHeight="1" x14ac:dyDescent="0.25">
      <c r="A3" s="115" t="str">
        <f>'Информация о Чемпионате'!B4</f>
        <v>Региональный этап Чемпионата по профессиональному мастерству "Профессионалы" в Пензенской области в 2024 году.</v>
      </c>
      <c r="B3" s="115"/>
      <c r="C3" s="115"/>
      <c r="D3" s="115"/>
      <c r="E3" s="115"/>
      <c r="F3" s="115"/>
      <c r="G3" s="115"/>
      <c r="H3" s="115"/>
      <c r="I3" s="52"/>
      <c r="J3" s="52"/>
    </row>
    <row r="4" spans="1:10" ht="20.25" x14ac:dyDescent="0.3">
      <c r="A4" s="114" t="s">
        <v>124</v>
      </c>
      <c r="B4" s="114"/>
      <c r="C4" s="114"/>
      <c r="D4" s="114"/>
      <c r="E4" s="114"/>
      <c r="F4" s="114"/>
      <c r="G4" s="114"/>
      <c r="H4" s="114"/>
    </row>
    <row r="5" spans="1:10" ht="22.5" customHeight="1" x14ac:dyDescent="0.25">
      <c r="A5" s="113" t="str">
        <f>'Информация о Чемпионате'!B3</f>
        <v>Продавец - кассир</v>
      </c>
      <c r="B5" s="113"/>
      <c r="C5" s="113"/>
      <c r="D5" s="113"/>
      <c r="E5" s="113"/>
      <c r="F5" s="113"/>
      <c r="G5" s="113"/>
      <c r="H5" s="113"/>
    </row>
    <row r="6" spans="1:10" x14ac:dyDescent="0.25">
      <c r="A6" s="109" t="s">
        <v>25</v>
      </c>
      <c r="B6" s="112"/>
      <c r="C6" s="112"/>
      <c r="D6" s="112"/>
      <c r="E6" s="112"/>
      <c r="F6" s="112"/>
      <c r="G6" s="112"/>
      <c r="H6" s="112"/>
    </row>
    <row r="7" spans="1:10" ht="15.75" customHeight="1" x14ac:dyDescent="0.25">
      <c r="A7" s="109" t="s">
        <v>119</v>
      </c>
      <c r="B7" s="109"/>
      <c r="C7" s="110" t="str">
        <f>'Информация о Чемпионате'!B5</f>
        <v>Пензенская область</v>
      </c>
      <c r="D7" s="110"/>
      <c r="E7" s="110"/>
      <c r="F7" s="110"/>
      <c r="G7" s="110"/>
      <c r="H7" s="110"/>
    </row>
    <row r="8" spans="1:10" ht="15.75" customHeight="1" x14ac:dyDescent="0.25">
      <c r="A8" s="109" t="s">
        <v>122</v>
      </c>
      <c r="B8" s="109"/>
      <c r="C8" s="109"/>
      <c r="D8" s="110" t="str">
        <f>'Информация о Чемпионате'!B6</f>
        <v>Госудасртвенное автономное профнессиональное образовательное учреждение Пензенской области "Пензенский колледж пищевой промышленности и коммерции"</v>
      </c>
      <c r="E8" s="110"/>
      <c r="F8" s="110"/>
      <c r="G8" s="110"/>
      <c r="H8" s="110"/>
    </row>
    <row r="9" spans="1:10" ht="15.75" customHeight="1" x14ac:dyDescent="0.25">
      <c r="A9" s="109" t="s">
        <v>114</v>
      </c>
      <c r="B9" s="109"/>
      <c r="C9" s="109" t="str">
        <f>'Информация о Чемпионате'!B7</f>
        <v>город Пенза, проспект Победы, дом 3</v>
      </c>
      <c r="D9" s="109"/>
      <c r="E9" s="109"/>
      <c r="F9" s="109"/>
      <c r="G9" s="109"/>
      <c r="H9" s="109"/>
    </row>
    <row r="10" spans="1:10" ht="15.75" customHeight="1" x14ac:dyDescent="0.25">
      <c r="A10" s="109" t="s">
        <v>118</v>
      </c>
      <c r="B10" s="109"/>
      <c r="C10" s="109" t="str">
        <f>'Информация о Чемпионате'!B9</f>
        <v>Шачина Наталья Сергеевна</v>
      </c>
      <c r="D10" s="109"/>
      <c r="E10" s="109" t="str">
        <f>'Информация о Чемпионате'!B10</f>
        <v>shachina2010@yandex.ru</v>
      </c>
      <c r="F10" s="109"/>
      <c r="G10" s="109">
        <f>'Информация о Чемпионате'!B11</f>
        <v>89023544998</v>
      </c>
      <c r="H10" s="109"/>
    </row>
    <row r="11" spans="1:10" ht="15.75" customHeight="1" x14ac:dyDescent="0.25">
      <c r="A11" s="109" t="s">
        <v>117</v>
      </c>
      <c r="B11" s="109"/>
      <c r="C11" s="109" t="str">
        <f>'Информация о Чемпионате'!B12</f>
        <v xml:space="preserve">Голованова Кристина Андреевна </v>
      </c>
      <c r="D11" s="109"/>
      <c r="E11" s="109" t="str">
        <f>'Информация о Чемпионате'!B13</f>
        <v>kristina.golovanova.01@inbox.ru</v>
      </c>
      <c r="F11" s="109"/>
      <c r="G11" s="109">
        <f>'Информация о Чемпионате'!B14</f>
        <v>89869483510</v>
      </c>
      <c r="H11" s="109"/>
    </row>
    <row r="12" spans="1:10" ht="15.75" customHeight="1" x14ac:dyDescent="0.25">
      <c r="A12" s="109" t="s">
        <v>116</v>
      </c>
      <c r="B12" s="109"/>
      <c r="C12" s="109">
        <f>'Информация о Чемпионате'!B17</f>
        <v>10</v>
      </c>
      <c r="D12" s="109"/>
      <c r="E12" s="109"/>
      <c r="F12" s="109"/>
      <c r="G12" s="109"/>
      <c r="H12" s="109"/>
    </row>
    <row r="13" spans="1:10" ht="15.75" customHeight="1" x14ac:dyDescent="0.25">
      <c r="A13" s="109" t="s">
        <v>100</v>
      </c>
      <c r="B13" s="109"/>
      <c r="C13" s="109">
        <f>'Информация о Чемпионате'!B15</f>
        <v>5</v>
      </c>
      <c r="D13" s="109"/>
      <c r="E13" s="109"/>
      <c r="F13" s="109"/>
      <c r="G13" s="109"/>
      <c r="H13" s="109"/>
    </row>
    <row r="14" spans="1:10" ht="15.75" customHeight="1" x14ac:dyDescent="0.25">
      <c r="A14" s="109" t="s">
        <v>101</v>
      </c>
      <c r="B14" s="109"/>
      <c r="C14" s="109">
        <f>'Информация о Чемпионате'!B16</f>
        <v>5</v>
      </c>
      <c r="D14" s="109"/>
      <c r="E14" s="109"/>
      <c r="F14" s="109"/>
      <c r="G14" s="109"/>
      <c r="H14" s="109"/>
    </row>
    <row r="15" spans="1:10" ht="15.75" customHeight="1" x14ac:dyDescent="0.25">
      <c r="A15" s="109" t="s">
        <v>115</v>
      </c>
      <c r="B15" s="109"/>
      <c r="C15" s="109" t="str">
        <f>'Информация о Чемпионате'!B8</f>
        <v>с  19.03.2024 г по 28.03.2024 г.</v>
      </c>
      <c r="D15" s="109"/>
      <c r="E15" s="109"/>
      <c r="F15" s="109"/>
      <c r="G15" s="109"/>
      <c r="H15" s="109"/>
    </row>
    <row r="16" spans="1:10" ht="21" thickBot="1" x14ac:dyDescent="0.3">
      <c r="A16" s="116" t="s">
        <v>97</v>
      </c>
      <c r="B16" s="117"/>
      <c r="C16" s="117"/>
      <c r="D16" s="117"/>
      <c r="E16" s="117"/>
      <c r="F16" s="117"/>
      <c r="G16" s="117"/>
      <c r="H16" s="118"/>
    </row>
    <row r="17" spans="1:8" x14ac:dyDescent="0.25">
      <c r="A17" s="119" t="s">
        <v>19</v>
      </c>
      <c r="B17" s="120"/>
      <c r="C17" s="120"/>
      <c r="D17" s="120"/>
      <c r="E17" s="120"/>
      <c r="F17" s="120"/>
      <c r="G17" s="120"/>
      <c r="H17" s="121"/>
    </row>
    <row r="18" spans="1:8" x14ac:dyDescent="0.25">
      <c r="A18" s="122" t="s">
        <v>177</v>
      </c>
      <c r="B18" s="112"/>
      <c r="C18" s="112"/>
      <c r="D18" s="112"/>
      <c r="E18" s="112"/>
      <c r="F18" s="112"/>
      <c r="G18" s="112"/>
      <c r="H18" s="123"/>
    </row>
    <row r="19" spans="1:8" x14ac:dyDescent="0.25">
      <c r="A19" s="124" t="s">
        <v>164</v>
      </c>
      <c r="B19" s="125"/>
      <c r="C19" s="125"/>
      <c r="D19" s="125"/>
      <c r="E19" s="125"/>
      <c r="F19" s="125"/>
      <c r="G19" s="125"/>
      <c r="H19" s="126"/>
    </row>
    <row r="20" spans="1:8" x14ac:dyDescent="0.25">
      <c r="A20" s="122" t="s">
        <v>18</v>
      </c>
      <c r="B20" s="112"/>
      <c r="C20" s="112"/>
      <c r="D20" s="112"/>
      <c r="E20" s="112"/>
      <c r="F20" s="112"/>
      <c r="G20" s="112"/>
      <c r="H20" s="123"/>
    </row>
    <row r="21" spans="1:8" x14ac:dyDescent="0.25">
      <c r="A21" s="122" t="s">
        <v>165</v>
      </c>
      <c r="B21" s="112"/>
      <c r="C21" s="112"/>
      <c r="D21" s="112"/>
      <c r="E21" s="112"/>
      <c r="F21" s="112"/>
      <c r="G21" s="112"/>
      <c r="H21" s="123"/>
    </row>
    <row r="22" spans="1:8" ht="15" customHeight="1" x14ac:dyDescent="0.25">
      <c r="A22" s="124" t="s">
        <v>166</v>
      </c>
      <c r="B22" s="125"/>
      <c r="C22" s="125"/>
      <c r="D22" s="125"/>
      <c r="E22" s="125"/>
      <c r="F22" s="125"/>
      <c r="G22" s="125"/>
      <c r="H22" s="126"/>
    </row>
    <row r="23" spans="1:8" x14ac:dyDescent="0.25">
      <c r="A23" s="124" t="s">
        <v>167</v>
      </c>
      <c r="B23" s="125"/>
      <c r="C23" s="125"/>
      <c r="D23" s="125"/>
      <c r="E23" s="125"/>
      <c r="F23" s="125"/>
      <c r="G23" s="125"/>
      <c r="H23" s="126"/>
    </row>
    <row r="24" spans="1:8" x14ac:dyDescent="0.25">
      <c r="A24" s="122" t="s">
        <v>120</v>
      </c>
      <c r="B24" s="112"/>
      <c r="C24" s="112"/>
      <c r="D24" s="112"/>
      <c r="E24" s="112"/>
      <c r="F24" s="112"/>
      <c r="G24" s="112"/>
      <c r="H24" s="123"/>
    </row>
    <row r="25" spans="1:8" ht="15.75" thickBot="1" x14ac:dyDescent="0.3">
      <c r="A25" s="127" t="s">
        <v>121</v>
      </c>
      <c r="B25" s="128"/>
      <c r="C25" s="128"/>
      <c r="D25" s="128"/>
      <c r="E25" s="128"/>
      <c r="F25" s="128"/>
      <c r="G25" s="128"/>
      <c r="H25" s="129"/>
    </row>
    <row r="26" spans="1:8" ht="60" x14ac:dyDescent="0.25">
      <c r="A26" s="24" t="s">
        <v>11</v>
      </c>
      <c r="B26" s="13" t="s">
        <v>10</v>
      </c>
      <c r="C26" s="13" t="s">
        <v>9</v>
      </c>
      <c r="D26" s="14" t="s">
        <v>8</v>
      </c>
      <c r="E26" s="14" t="s">
        <v>7</v>
      </c>
      <c r="F26" s="14" t="s">
        <v>6</v>
      </c>
      <c r="G26" s="14" t="s">
        <v>5</v>
      </c>
      <c r="H26" s="14" t="s">
        <v>24</v>
      </c>
    </row>
    <row r="27" spans="1:8" ht="51" x14ac:dyDescent="0.25">
      <c r="A27" s="61">
        <v>1</v>
      </c>
      <c r="B27" s="183" t="s">
        <v>17</v>
      </c>
      <c r="C27" s="63" t="s">
        <v>128</v>
      </c>
      <c r="D27" s="64" t="s">
        <v>129</v>
      </c>
      <c r="E27" s="28">
        <v>1</v>
      </c>
      <c r="F27" s="28" t="s">
        <v>0</v>
      </c>
      <c r="G27" s="28">
        <v>1</v>
      </c>
      <c r="H27" s="63" t="s">
        <v>130</v>
      </c>
    </row>
    <row r="28" spans="1:8" x14ac:dyDescent="0.25">
      <c r="A28" s="61">
        <v>2</v>
      </c>
      <c r="B28" s="184" t="s">
        <v>131</v>
      </c>
      <c r="C28" s="63" t="s">
        <v>132</v>
      </c>
      <c r="D28" s="64" t="s">
        <v>129</v>
      </c>
      <c r="E28" s="28">
        <v>1</v>
      </c>
      <c r="F28" s="28" t="s">
        <v>0</v>
      </c>
      <c r="G28" s="28">
        <v>1</v>
      </c>
      <c r="H28" s="63"/>
    </row>
    <row r="29" spans="1:8" ht="38.25" x14ac:dyDescent="0.25">
      <c r="A29" s="61">
        <v>3</v>
      </c>
      <c r="B29" s="185" t="s">
        <v>291</v>
      </c>
      <c r="C29" s="63" t="s">
        <v>292</v>
      </c>
      <c r="D29" s="64" t="s">
        <v>129</v>
      </c>
      <c r="E29" s="28">
        <v>1</v>
      </c>
      <c r="F29" s="28" t="s">
        <v>0</v>
      </c>
      <c r="G29" s="28">
        <v>1</v>
      </c>
      <c r="H29" s="63"/>
    </row>
    <row r="30" spans="1:8" ht="51" x14ac:dyDescent="0.25">
      <c r="A30" s="61">
        <v>4</v>
      </c>
      <c r="B30" s="185" t="s">
        <v>293</v>
      </c>
      <c r="C30" s="63" t="s">
        <v>294</v>
      </c>
      <c r="D30" s="64" t="s">
        <v>129</v>
      </c>
      <c r="E30" s="28">
        <v>1</v>
      </c>
      <c r="F30" s="28" t="s">
        <v>0</v>
      </c>
      <c r="G30" s="28">
        <v>1</v>
      </c>
      <c r="H30" s="63"/>
    </row>
    <row r="31" spans="1:8" ht="51" x14ac:dyDescent="0.25">
      <c r="A31" s="61">
        <v>5</v>
      </c>
      <c r="B31" s="184" t="s">
        <v>295</v>
      </c>
      <c r="C31" s="63" t="s">
        <v>296</v>
      </c>
      <c r="D31" s="64" t="s">
        <v>129</v>
      </c>
      <c r="E31" s="28">
        <v>1</v>
      </c>
      <c r="F31" s="28" t="s">
        <v>0</v>
      </c>
      <c r="G31" s="28">
        <v>1</v>
      </c>
      <c r="H31" s="63"/>
    </row>
    <row r="32" spans="1:8" x14ac:dyDescent="0.25">
      <c r="A32" s="61">
        <v>6</v>
      </c>
      <c r="B32" s="184" t="s">
        <v>297</v>
      </c>
      <c r="C32" s="63" t="s">
        <v>298</v>
      </c>
      <c r="D32" s="64" t="s">
        <v>129</v>
      </c>
      <c r="E32" s="28">
        <v>1</v>
      </c>
      <c r="F32" s="28" t="s">
        <v>0</v>
      </c>
      <c r="G32" s="28">
        <v>1</v>
      </c>
      <c r="H32" s="63"/>
    </row>
    <row r="33" spans="1:8" ht="127.5" x14ac:dyDescent="0.25">
      <c r="A33" s="61">
        <v>7</v>
      </c>
      <c r="B33" s="186" t="s">
        <v>133</v>
      </c>
      <c r="C33" s="63" t="s">
        <v>299</v>
      </c>
      <c r="D33" s="64" t="s">
        <v>129</v>
      </c>
      <c r="E33" s="28">
        <v>1</v>
      </c>
      <c r="F33" s="28" t="s">
        <v>0</v>
      </c>
      <c r="G33" s="28">
        <v>1</v>
      </c>
      <c r="H33" s="63" t="s">
        <v>141</v>
      </c>
    </row>
    <row r="34" spans="1:8" ht="38.25" x14ac:dyDescent="0.25">
      <c r="A34" s="61">
        <v>8</v>
      </c>
      <c r="B34" s="184" t="s">
        <v>134</v>
      </c>
      <c r="C34" s="63" t="s">
        <v>135</v>
      </c>
      <c r="D34" s="64" t="s">
        <v>13</v>
      </c>
      <c r="E34" s="28">
        <v>1</v>
      </c>
      <c r="F34" s="28" t="s">
        <v>0</v>
      </c>
      <c r="G34" s="28">
        <v>1</v>
      </c>
      <c r="H34" s="63"/>
    </row>
    <row r="35" spans="1:8" x14ac:dyDescent="0.25">
      <c r="A35" s="61">
        <v>9</v>
      </c>
      <c r="B35" s="184" t="s">
        <v>136</v>
      </c>
      <c r="C35" s="63" t="s">
        <v>137</v>
      </c>
      <c r="D35" s="64" t="s">
        <v>129</v>
      </c>
      <c r="E35" s="28">
        <v>1</v>
      </c>
      <c r="F35" s="28" t="s">
        <v>0</v>
      </c>
      <c r="G35" s="28">
        <v>1</v>
      </c>
      <c r="H35" s="63"/>
    </row>
    <row r="36" spans="1:8" x14ac:dyDescent="0.25">
      <c r="A36" s="61">
        <v>10</v>
      </c>
      <c r="B36" s="184" t="s">
        <v>138</v>
      </c>
      <c r="C36" s="63" t="s">
        <v>300</v>
      </c>
      <c r="D36" s="64" t="s">
        <v>129</v>
      </c>
      <c r="E36" s="28">
        <v>1</v>
      </c>
      <c r="F36" s="28" t="s">
        <v>0</v>
      </c>
      <c r="G36" s="28">
        <v>1</v>
      </c>
      <c r="H36" s="63"/>
    </row>
    <row r="37" spans="1:8" ht="25.5" x14ac:dyDescent="0.25">
      <c r="A37" s="61">
        <v>11</v>
      </c>
      <c r="B37" s="184" t="s">
        <v>139</v>
      </c>
      <c r="C37" s="63" t="s">
        <v>140</v>
      </c>
      <c r="D37" s="64" t="s">
        <v>129</v>
      </c>
      <c r="E37" s="28">
        <v>1</v>
      </c>
      <c r="F37" s="28" t="s">
        <v>0</v>
      </c>
      <c r="G37" s="28"/>
      <c r="H37" s="2"/>
    </row>
    <row r="38" spans="1:8" x14ac:dyDescent="0.25">
      <c r="A38" s="61">
        <v>12</v>
      </c>
      <c r="B38" s="186" t="s">
        <v>301</v>
      </c>
      <c r="C38" s="181"/>
      <c r="D38" s="64" t="s">
        <v>129</v>
      </c>
      <c r="E38" s="28">
        <v>1</v>
      </c>
      <c r="F38" s="28" t="s">
        <v>0</v>
      </c>
      <c r="G38" s="28">
        <v>1</v>
      </c>
      <c r="H38" s="2"/>
    </row>
    <row r="39" spans="1:8" ht="96.75" x14ac:dyDescent="0.25">
      <c r="A39" s="61">
        <v>13</v>
      </c>
      <c r="B39" s="187" t="s">
        <v>302</v>
      </c>
      <c r="C39" s="188" t="s">
        <v>303</v>
      </c>
      <c r="D39" s="64" t="s">
        <v>22</v>
      </c>
      <c r="E39" s="28">
        <v>1</v>
      </c>
      <c r="F39" s="28" t="s">
        <v>0</v>
      </c>
      <c r="G39" s="28">
        <v>1</v>
      </c>
      <c r="H39" s="2"/>
    </row>
    <row r="40" spans="1:8" ht="25.5" x14ac:dyDescent="0.25">
      <c r="A40" s="61">
        <v>14</v>
      </c>
      <c r="B40" s="185" t="s">
        <v>142</v>
      </c>
      <c r="C40" s="63" t="s">
        <v>143</v>
      </c>
      <c r="D40" s="64" t="s">
        <v>129</v>
      </c>
      <c r="E40" s="28">
        <v>1</v>
      </c>
      <c r="F40" s="28" t="s">
        <v>0</v>
      </c>
      <c r="G40" s="28">
        <v>1</v>
      </c>
      <c r="H40" s="2"/>
    </row>
    <row r="41" spans="1:8" ht="204" x14ac:dyDescent="0.25">
      <c r="A41" s="61">
        <v>15</v>
      </c>
      <c r="B41" s="186" t="s">
        <v>144</v>
      </c>
      <c r="C41" s="63" t="s">
        <v>304</v>
      </c>
      <c r="D41" s="64" t="s">
        <v>129</v>
      </c>
      <c r="E41" s="28">
        <v>1</v>
      </c>
      <c r="F41" s="28" t="s">
        <v>0</v>
      </c>
      <c r="G41" s="28">
        <v>1</v>
      </c>
      <c r="H41" s="2"/>
    </row>
    <row r="42" spans="1:8" x14ac:dyDescent="0.25">
      <c r="A42" s="61">
        <v>16</v>
      </c>
      <c r="B42" s="189" t="s">
        <v>305</v>
      </c>
      <c r="C42" s="190" t="s">
        <v>306</v>
      </c>
      <c r="D42" s="28" t="s">
        <v>13</v>
      </c>
      <c r="E42" s="28">
        <v>1</v>
      </c>
      <c r="F42" s="28" t="s">
        <v>0</v>
      </c>
      <c r="G42" s="28">
        <v>1</v>
      </c>
      <c r="H42" s="2"/>
    </row>
    <row r="43" spans="1:8" x14ac:dyDescent="0.25">
      <c r="A43" s="61"/>
      <c r="B43" s="191"/>
      <c r="C43" s="65" t="s">
        <v>307</v>
      </c>
      <c r="D43" s="28" t="s">
        <v>22</v>
      </c>
      <c r="E43" s="28">
        <v>20</v>
      </c>
      <c r="F43" s="28" t="s">
        <v>0</v>
      </c>
      <c r="G43" s="28">
        <v>20</v>
      </c>
      <c r="H43" s="2"/>
    </row>
    <row r="44" spans="1:8" ht="19.5" customHeight="1" x14ac:dyDescent="0.25">
      <c r="A44" s="61">
        <v>18</v>
      </c>
      <c r="B44" s="63" t="s">
        <v>308</v>
      </c>
      <c r="C44" s="63" t="s">
        <v>309</v>
      </c>
      <c r="D44" s="28" t="s">
        <v>145</v>
      </c>
      <c r="E44" s="192">
        <v>1</v>
      </c>
      <c r="F44" s="66" t="s">
        <v>0</v>
      </c>
      <c r="G44" s="28">
        <v>1</v>
      </c>
      <c r="H44" s="2"/>
    </row>
    <row r="45" spans="1:8" ht="19.5" customHeight="1" x14ac:dyDescent="0.25">
      <c r="A45" s="61">
        <v>19</v>
      </c>
      <c r="B45" s="63" t="s">
        <v>146</v>
      </c>
      <c r="C45" s="63" t="s">
        <v>310</v>
      </c>
      <c r="D45" s="28" t="s">
        <v>145</v>
      </c>
      <c r="E45" s="193">
        <v>1</v>
      </c>
      <c r="F45" s="66" t="s">
        <v>0</v>
      </c>
      <c r="G45" s="28">
        <v>1</v>
      </c>
      <c r="H45" s="2"/>
    </row>
    <row r="46" spans="1:8" ht="19.5" customHeight="1" x14ac:dyDescent="0.25">
      <c r="A46" s="61">
        <v>21</v>
      </c>
      <c r="B46" s="63" t="s">
        <v>147</v>
      </c>
      <c r="C46" s="63" t="s">
        <v>148</v>
      </c>
      <c r="D46" s="28" t="s">
        <v>145</v>
      </c>
      <c r="E46" s="193">
        <v>1</v>
      </c>
      <c r="F46" s="66" t="s">
        <v>0</v>
      </c>
      <c r="G46" s="28">
        <v>1</v>
      </c>
      <c r="H46" s="2"/>
    </row>
    <row r="47" spans="1:8" ht="19.5" customHeight="1" x14ac:dyDescent="0.25">
      <c r="A47" s="61">
        <v>22</v>
      </c>
      <c r="B47" s="63" t="s">
        <v>149</v>
      </c>
      <c r="C47" s="63" t="s">
        <v>311</v>
      </c>
      <c r="D47" s="28" t="s">
        <v>145</v>
      </c>
      <c r="E47" s="193">
        <v>1</v>
      </c>
      <c r="F47" s="66" t="s">
        <v>0</v>
      </c>
      <c r="G47" s="28">
        <v>1</v>
      </c>
      <c r="H47" s="2"/>
    </row>
    <row r="48" spans="1:8" ht="19.5" customHeight="1" x14ac:dyDescent="0.25">
      <c r="A48" s="61">
        <v>23</v>
      </c>
      <c r="B48" s="63" t="s">
        <v>27</v>
      </c>
      <c r="C48" s="63" t="s">
        <v>150</v>
      </c>
      <c r="D48" s="28" t="s">
        <v>151</v>
      </c>
      <c r="E48" s="193">
        <v>1</v>
      </c>
      <c r="F48" s="66" t="s">
        <v>0</v>
      </c>
      <c r="G48" s="28">
        <v>1</v>
      </c>
      <c r="H48" s="2"/>
    </row>
    <row r="49" spans="1:8" ht="19.5" customHeight="1" x14ac:dyDescent="0.25">
      <c r="A49" s="61">
        <v>24</v>
      </c>
      <c r="B49" s="181" t="s">
        <v>152</v>
      </c>
      <c r="C49" s="63" t="s">
        <v>153</v>
      </c>
      <c r="D49" s="28" t="s">
        <v>151</v>
      </c>
      <c r="E49" s="193">
        <v>1</v>
      </c>
      <c r="F49" s="66" t="s">
        <v>0</v>
      </c>
      <c r="G49" s="28">
        <v>1</v>
      </c>
      <c r="H49" s="2"/>
    </row>
    <row r="50" spans="1:8" ht="19.5" customHeight="1" x14ac:dyDescent="0.25">
      <c r="A50" s="61">
        <v>25</v>
      </c>
      <c r="B50" s="63" t="s">
        <v>154</v>
      </c>
      <c r="C50" s="63" t="s">
        <v>155</v>
      </c>
      <c r="D50" s="28" t="s">
        <v>145</v>
      </c>
      <c r="E50" s="193">
        <v>2</v>
      </c>
      <c r="F50" s="66" t="s">
        <v>0</v>
      </c>
      <c r="G50" s="28">
        <v>2</v>
      </c>
      <c r="H50" s="2"/>
    </row>
    <row r="51" spans="1:8" ht="25.5" x14ac:dyDescent="0.25">
      <c r="A51" s="61">
        <v>26</v>
      </c>
      <c r="B51" s="63" t="s">
        <v>163</v>
      </c>
      <c r="C51" s="67" t="s">
        <v>312</v>
      </c>
      <c r="D51" s="28" t="s">
        <v>151</v>
      </c>
      <c r="E51" s="193">
        <v>1</v>
      </c>
      <c r="F51" s="66" t="s">
        <v>0</v>
      </c>
      <c r="G51" s="28">
        <v>1</v>
      </c>
      <c r="H51" s="15"/>
    </row>
    <row r="52" spans="1:8" x14ac:dyDescent="0.25">
      <c r="A52" s="61">
        <v>27</v>
      </c>
      <c r="B52" s="68" t="s">
        <v>158</v>
      </c>
      <c r="C52" s="70" t="s">
        <v>159</v>
      </c>
      <c r="D52" s="28" t="s">
        <v>160</v>
      </c>
      <c r="E52" s="198">
        <v>5</v>
      </c>
      <c r="F52" s="71" t="s">
        <v>96</v>
      </c>
      <c r="G52" s="28">
        <v>15</v>
      </c>
      <c r="H52" s="72"/>
    </row>
    <row r="53" spans="1:8" ht="18.75" x14ac:dyDescent="0.3">
      <c r="A53" s="204">
        <v>28</v>
      </c>
      <c r="B53" s="199" t="s">
        <v>161</v>
      </c>
      <c r="C53" s="200" t="s">
        <v>162</v>
      </c>
      <c r="D53" s="87" t="s">
        <v>145</v>
      </c>
      <c r="E53" s="201">
        <v>1</v>
      </c>
      <c r="F53" s="194" t="s">
        <v>0</v>
      </c>
      <c r="G53" s="87">
        <v>1</v>
      </c>
      <c r="H53" s="74"/>
    </row>
    <row r="54" spans="1:8" s="103" customFormat="1" ht="84" x14ac:dyDescent="0.3">
      <c r="A54" s="197">
        <v>29</v>
      </c>
      <c r="B54" s="47" t="s">
        <v>313</v>
      </c>
      <c r="C54" s="202" t="s">
        <v>314</v>
      </c>
      <c r="D54" s="34" t="s">
        <v>151</v>
      </c>
      <c r="E54" s="66">
        <v>1</v>
      </c>
      <c r="F54" s="66" t="s">
        <v>0</v>
      </c>
      <c r="G54" s="34">
        <v>1</v>
      </c>
      <c r="H54" s="74"/>
    </row>
    <row r="55" spans="1:8" s="103" customFormat="1" ht="324" x14ac:dyDescent="0.3">
      <c r="A55" s="197">
        <v>30</v>
      </c>
      <c r="B55" s="187" t="s">
        <v>315</v>
      </c>
      <c r="C55" s="203" t="s">
        <v>316</v>
      </c>
      <c r="D55" s="34" t="s">
        <v>151</v>
      </c>
      <c r="E55" s="66">
        <v>1</v>
      </c>
      <c r="F55" s="66" t="s">
        <v>0</v>
      </c>
      <c r="G55" s="34">
        <v>1</v>
      </c>
      <c r="H55" s="74"/>
    </row>
    <row r="56" spans="1:8" ht="23.25" customHeight="1" thickBot="1" x14ac:dyDescent="0.3">
      <c r="A56" s="195" t="s">
        <v>98</v>
      </c>
      <c r="B56" s="196"/>
      <c r="C56" s="196"/>
      <c r="D56" s="196"/>
      <c r="E56" s="196"/>
      <c r="F56" s="196"/>
      <c r="G56" s="196"/>
      <c r="H56" s="196"/>
    </row>
    <row r="57" spans="1:8" ht="15.75" customHeight="1" x14ac:dyDescent="0.25">
      <c r="A57" s="119" t="s">
        <v>19</v>
      </c>
      <c r="B57" s="120"/>
      <c r="C57" s="120"/>
      <c r="D57" s="120"/>
      <c r="E57" s="120"/>
      <c r="F57" s="120"/>
      <c r="G57" s="120"/>
      <c r="H57" s="121"/>
    </row>
    <row r="58" spans="1:8" ht="15" customHeight="1" x14ac:dyDescent="0.25">
      <c r="A58" s="122" t="s">
        <v>35</v>
      </c>
      <c r="B58" s="112"/>
      <c r="C58" s="112"/>
      <c r="D58" s="112"/>
      <c r="E58" s="112"/>
      <c r="F58" s="112"/>
      <c r="G58" s="112"/>
      <c r="H58" s="123"/>
    </row>
    <row r="59" spans="1:8" ht="15" customHeight="1" x14ac:dyDescent="0.25">
      <c r="A59" s="124" t="s">
        <v>168</v>
      </c>
      <c r="B59" s="125"/>
      <c r="C59" s="125"/>
      <c r="D59" s="125"/>
      <c r="E59" s="125"/>
      <c r="F59" s="125"/>
      <c r="G59" s="125"/>
      <c r="H59" s="126"/>
    </row>
    <row r="60" spans="1:8" ht="15" customHeight="1" x14ac:dyDescent="0.25">
      <c r="A60" s="122" t="s">
        <v>18</v>
      </c>
      <c r="B60" s="112"/>
      <c r="C60" s="112"/>
      <c r="D60" s="112"/>
      <c r="E60" s="112"/>
      <c r="F60" s="112"/>
      <c r="G60" s="112"/>
      <c r="H60" s="123"/>
    </row>
    <row r="61" spans="1:8" ht="15" customHeight="1" x14ac:dyDescent="0.25">
      <c r="A61" s="122" t="s">
        <v>169</v>
      </c>
      <c r="B61" s="112"/>
      <c r="C61" s="112"/>
      <c r="D61" s="112"/>
      <c r="E61" s="112"/>
      <c r="F61" s="112"/>
      <c r="G61" s="112"/>
      <c r="H61" s="123"/>
    </row>
    <row r="62" spans="1:8" ht="15" customHeight="1" x14ac:dyDescent="0.25">
      <c r="A62" s="124" t="s">
        <v>166</v>
      </c>
      <c r="B62" s="125"/>
      <c r="C62" s="125"/>
      <c r="D62" s="125"/>
      <c r="E62" s="125"/>
      <c r="F62" s="125"/>
      <c r="G62" s="125"/>
      <c r="H62" s="126"/>
    </row>
    <row r="63" spans="1:8" ht="15" customHeight="1" x14ac:dyDescent="0.25">
      <c r="A63" s="122" t="s">
        <v>170</v>
      </c>
      <c r="B63" s="112"/>
      <c r="C63" s="112"/>
      <c r="D63" s="112"/>
      <c r="E63" s="112"/>
      <c r="F63" s="112"/>
      <c r="G63" s="112"/>
      <c r="H63" s="123"/>
    </row>
    <row r="64" spans="1:8" ht="15" customHeight="1" x14ac:dyDescent="0.25">
      <c r="A64" s="124" t="s">
        <v>36</v>
      </c>
      <c r="B64" s="125"/>
      <c r="C64" s="125"/>
      <c r="D64" s="125"/>
      <c r="E64" s="125"/>
      <c r="F64" s="125"/>
      <c r="G64" s="125"/>
      <c r="H64" s="126"/>
    </row>
    <row r="65" spans="1:8" ht="15.75" customHeight="1" thickBot="1" x14ac:dyDescent="0.3">
      <c r="A65" s="132" t="s">
        <v>37</v>
      </c>
      <c r="B65" s="133"/>
      <c r="C65" s="133"/>
      <c r="D65" s="133"/>
      <c r="E65" s="133"/>
      <c r="F65" s="133"/>
      <c r="G65" s="133"/>
      <c r="H65" s="134"/>
    </row>
    <row r="66" spans="1:8" ht="75" x14ac:dyDescent="0.25">
      <c r="A66" s="11" t="s">
        <v>11</v>
      </c>
      <c r="B66" s="11" t="s">
        <v>10</v>
      </c>
      <c r="C66" s="13" t="s">
        <v>9</v>
      </c>
      <c r="D66" s="11" t="s">
        <v>8</v>
      </c>
      <c r="E66" s="32" t="s">
        <v>7</v>
      </c>
      <c r="F66" s="32" t="s">
        <v>6</v>
      </c>
      <c r="G66" s="32" t="s">
        <v>5</v>
      </c>
      <c r="H66" s="11" t="s">
        <v>24</v>
      </c>
    </row>
    <row r="67" spans="1:8" ht="25.5" x14ac:dyDescent="0.25">
      <c r="A67" s="14"/>
      <c r="B67" s="25" t="s">
        <v>14</v>
      </c>
      <c r="C67" s="25" t="s">
        <v>38</v>
      </c>
      <c r="D67" s="30" t="s">
        <v>13</v>
      </c>
      <c r="E67" s="33">
        <v>5</v>
      </c>
      <c r="F67" s="33" t="s">
        <v>41</v>
      </c>
      <c r="G67" s="33">
        <v>1</v>
      </c>
      <c r="H67" s="31"/>
    </row>
    <row r="68" spans="1:8" ht="38.25" x14ac:dyDescent="0.25">
      <c r="A68" s="14">
        <v>2</v>
      </c>
      <c r="B68" s="25" t="s">
        <v>39</v>
      </c>
      <c r="C68" s="25" t="s">
        <v>40</v>
      </c>
      <c r="D68" s="30" t="s">
        <v>13</v>
      </c>
      <c r="E68" s="33">
        <v>5</v>
      </c>
      <c r="F68" s="33" t="s">
        <v>20</v>
      </c>
      <c r="G68" s="33">
        <v>5</v>
      </c>
      <c r="H68" s="31"/>
    </row>
    <row r="69" spans="1:8" ht="25.5" x14ac:dyDescent="0.25">
      <c r="A69" s="14">
        <v>5</v>
      </c>
      <c r="B69" s="25" t="s">
        <v>27</v>
      </c>
      <c r="C69" s="38" t="s">
        <v>34</v>
      </c>
      <c r="D69" s="34" t="s">
        <v>22</v>
      </c>
      <c r="E69" s="33">
        <v>1</v>
      </c>
      <c r="F69" s="33" t="s">
        <v>41</v>
      </c>
      <c r="G69" s="33">
        <v>1</v>
      </c>
      <c r="H69" s="31"/>
    </row>
    <row r="70" spans="1:8" ht="23.25" customHeight="1" thickBot="1" x14ac:dyDescent="0.3">
      <c r="A70" s="130" t="s">
        <v>99</v>
      </c>
      <c r="B70" s="131"/>
      <c r="C70" s="131"/>
      <c r="D70" s="131"/>
      <c r="E70" s="131"/>
      <c r="F70" s="131"/>
      <c r="G70" s="131"/>
      <c r="H70" s="131"/>
    </row>
    <row r="71" spans="1:8" ht="15.75" customHeight="1" x14ac:dyDescent="0.25">
      <c r="A71" s="119" t="s">
        <v>19</v>
      </c>
      <c r="B71" s="120"/>
      <c r="C71" s="120"/>
      <c r="D71" s="120"/>
      <c r="E71" s="120"/>
      <c r="F71" s="120"/>
      <c r="G71" s="120"/>
      <c r="H71" s="121"/>
    </row>
    <row r="72" spans="1:8" ht="15" customHeight="1" x14ac:dyDescent="0.25">
      <c r="A72" s="122" t="s">
        <v>42</v>
      </c>
      <c r="B72" s="112"/>
      <c r="C72" s="112"/>
      <c r="D72" s="112"/>
      <c r="E72" s="112"/>
      <c r="F72" s="112"/>
      <c r="G72" s="112"/>
      <c r="H72" s="123"/>
    </row>
    <row r="73" spans="1:8" ht="15" customHeight="1" x14ac:dyDescent="0.25">
      <c r="A73" s="124" t="s">
        <v>168</v>
      </c>
      <c r="B73" s="125"/>
      <c r="C73" s="125"/>
      <c r="D73" s="125"/>
      <c r="E73" s="125"/>
      <c r="F73" s="125"/>
      <c r="G73" s="125"/>
      <c r="H73" s="126"/>
    </row>
    <row r="74" spans="1:8" ht="15" customHeight="1" x14ac:dyDescent="0.25">
      <c r="A74" s="122" t="s">
        <v>18</v>
      </c>
      <c r="B74" s="112"/>
      <c r="C74" s="112"/>
      <c r="D74" s="112"/>
      <c r="E74" s="112"/>
      <c r="F74" s="112"/>
      <c r="G74" s="112"/>
      <c r="H74" s="123"/>
    </row>
    <row r="75" spans="1:8" ht="15" customHeight="1" x14ac:dyDescent="0.25">
      <c r="A75" s="122" t="s">
        <v>169</v>
      </c>
      <c r="B75" s="112"/>
      <c r="C75" s="112"/>
      <c r="D75" s="112"/>
      <c r="E75" s="112"/>
      <c r="F75" s="112"/>
      <c r="G75" s="112"/>
      <c r="H75" s="123"/>
    </row>
    <row r="76" spans="1:8" ht="15" customHeight="1" x14ac:dyDescent="0.25">
      <c r="A76" s="124" t="s">
        <v>166</v>
      </c>
      <c r="B76" s="125"/>
      <c r="C76" s="125"/>
      <c r="D76" s="125"/>
      <c r="E76" s="125"/>
      <c r="F76" s="125"/>
      <c r="G76" s="125"/>
      <c r="H76" s="126"/>
    </row>
    <row r="77" spans="1:8" ht="15" customHeight="1" x14ac:dyDescent="0.25">
      <c r="A77" s="122" t="s">
        <v>171</v>
      </c>
      <c r="B77" s="112"/>
      <c r="C77" s="112"/>
      <c r="D77" s="112"/>
      <c r="E77" s="112"/>
      <c r="F77" s="112"/>
      <c r="G77" s="112"/>
      <c r="H77" s="123"/>
    </row>
    <row r="78" spans="1:8" ht="15" customHeight="1" x14ac:dyDescent="0.25">
      <c r="A78" s="124" t="s">
        <v>36</v>
      </c>
      <c r="B78" s="125"/>
      <c r="C78" s="125"/>
      <c r="D78" s="125"/>
      <c r="E78" s="125"/>
      <c r="F78" s="125"/>
      <c r="G78" s="125"/>
      <c r="H78" s="126"/>
    </row>
    <row r="79" spans="1:8" ht="15.75" customHeight="1" thickBot="1" x14ac:dyDescent="0.3">
      <c r="A79" s="132" t="s">
        <v>37</v>
      </c>
      <c r="B79" s="133"/>
      <c r="C79" s="133"/>
      <c r="D79" s="133"/>
      <c r="E79" s="133"/>
      <c r="F79" s="133"/>
      <c r="G79" s="133"/>
      <c r="H79" s="134"/>
    </row>
    <row r="80" spans="1:8" ht="75" x14ac:dyDescent="0.25">
      <c r="A80" s="12" t="s">
        <v>11</v>
      </c>
      <c r="B80" s="11" t="s">
        <v>10</v>
      </c>
      <c r="C80" s="13" t="s">
        <v>9</v>
      </c>
      <c r="D80" s="32" t="s">
        <v>8</v>
      </c>
      <c r="E80" s="32" t="s">
        <v>7</v>
      </c>
      <c r="F80" s="32" t="s">
        <v>6</v>
      </c>
      <c r="G80" s="32" t="s">
        <v>5</v>
      </c>
      <c r="H80" s="11" t="s">
        <v>24</v>
      </c>
    </row>
    <row r="81" spans="1:8" ht="38.25" x14ac:dyDescent="0.25">
      <c r="A81" s="35">
        <v>1</v>
      </c>
      <c r="B81" s="38" t="s">
        <v>14</v>
      </c>
      <c r="C81" s="44" t="s">
        <v>172</v>
      </c>
      <c r="D81" s="33" t="s">
        <v>13</v>
      </c>
      <c r="E81" s="34">
        <v>5</v>
      </c>
      <c r="F81" s="34" t="s">
        <v>0</v>
      </c>
      <c r="G81" s="34">
        <f>E81</f>
        <v>5</v>
      </c>
      <c r="H81" s="31"/>
    </row>
    <row r="82" spans="1:8" x14ac:dyDescent="0.25">
      <c r="A82" s="35">
        <v>2</v>
      </c>
      <c r="B82" s="38" t="s">
        <v>43</v>
      </c>
      <c r="C82" s="44" t="s">
        <v>44</v>
      </c>
      <c r="D82" s="33" t="s">
        <v>13</v>
      </c>
      <c r="E82" s="34">
        <v>1</v>
      </c>
      <c r="F82" s="34" t="s">
        <v>0</v>
      </c>
      <c r="G82" s="34">
        <f>E82</f>
        <v>1</v>
      </c>
      <c r="H82" s="31"/>
    </row>
    <row r="83" spans="1:8" x14ac:dyDescent="0.25">
      <c r="A83" s="35">
        <v>3</v>
      </c>
      <c r="B83" s="38" t="s">
        <v>39</v>
      </c>
      <c r="C83" s="44" t="s">
        <v>45</v>
      </c>
      <c r="D83" s="33" t="s">
        <v>13</v>
      </c>
      <c r="E83" s="34">
        <v>8</v>
      </c>
      <c r="F83" s="34" t="s">
        <v>0</v>
      </c>
      <c r="G83" s="34">
        <f>E83</f>
        <v>8</v>
      </c>
      <c r="H83" s="31"/>
    </row>
    <row r="84" spans="1:8" x14ac:dyDescent="0.25">
      <c r="A84" s="35">
        <v>4</v>
      </c>
      <c r="B84" s="38" t="s">
        <v>26</v>
      </c>
      <c r="C84" s="44" t="s">
        <v>46</v>
      </c>
      <c r="D84" s="34" t="s">
        <v>22</v>
      </c>
      <c r="E84" s="34">
        <v>1</v>
      </c>
      <c r="F84" s="34" t="s">
        <v>0</v>
      </c>
      <c r="G84" s="34">
        <f t="shared" ref="G84:G102" si="0">E84</f>
        <v>1</v>
      </c>
      <c r="H84" s="31"/>
    </row>
    <row r="85" spans="1:8" ht="25.5" x14ac:dyDescent="0.25">
      <c r="A85" s="35">
        <v>5</v>
      </c>
      <c r="B85" s="39" t="s">
        <v>27</v>
      </c>
      <c r="C85" s="44" t="s">
        <v>34</v>
      </c>
      <c r="D85" s="34" t="s">
        <v>22</v>
      </c>
      <c r="E85" s="34">
        <v>2</v>
      </c>
      <c r="F85" s="34" t="s">
        <v>0</v>
      </c>
      <c r="G85" s="34">
        <f t="shared" si="0"/>
        <v>2</v>
      </c>
      <c r="H85" s="31"/>
    </row>
    <row r="86" spans="1:8" ht="38.25" x14ac:dyDescent="0.25">
      <c r="A86" s="35">
        <v>6</v>
      </c>
      <c r="B86" s="25" t="s">
        <v>50</v>
      </c>
      <c r="C86" s="36" t="s">
        <v>51</v>
      </c>
      <c r="D86" s="33" t="s">
        <v>13</v>
      </c>
      <c r="E86" s="34">
        <v>1</v>
      </c>
      <c r="F86" s="34" t="s">
        <v>0</v>
      </c>
      <c r="G86" s="34">
        <v>1</v>
      </c>
      <c r="H86" s="31"/>
    </row>
    <row r="87" spans="1:8" ht="25.5" x14ac:dyDescent="0.25">
      <c r="A87" s="35">
        <v>7</v>
      </c>
      <c r="B87" s="29" t="s">
        <v>17</v>
      </c>
      <c r="C87" s="36" t="s">
        <v>128</v>
      </c>
      <c r="D87" s="34" t="s">
        <v>16</v>
      </c>
      <c r="E87" s="34">
        <v>2</v>
      </c>
      <c r="F87" s="34" t="s">
        <v>0</v>
      </c>
      <c r="G87" s="34">
        <f t="shared" si="0"/>
        <v>2</v>
      </c>
      <c r="H87" s="31"/>
    </row>
    <row r="88" spans="1:8" ht="25.5" x14ac:dyDescent="0.25">
      <c r="A88" s="35">
        <v>8</v>
      </c>
      <c r="B88" s="29" t="s">
        <v>47</v>
      </c>
      <c r="C88" s="44" t="s">
        <v>34</v>
      </c>
      <c r="D88" s="34" t="s">
        <v>16</v>
      </c>
      <c r="E88" s="34">
        <v>2</v>
      </c>
      <c r="F88" s="34" t="s">
        <v>0</v>
      </c>
      <c r="G88" s="34">
        <f t="shared" si="0"/>
        <v>2</v>
      </c>
      <c r="H88" s="31"/>
    </row>
    <row r="89" spans="1:8" ht="25.5" x14ac:dyDescent="0.25">
      <c r="A89" s="35">
        <v>9</v>
      </c>
      <c r="B89" s="25" t="s">
        <v>48</v>
      </c>
      <c r="C89" s="38" t="s">
        <v>34</v>
      </c>
      <c r="D89" s="34" t="s">
        <v>16</v>
      </c>
      <c r="E89" s="34">
        <v>2</v>
      </c>
      <c r="F89" s="34" t="s">
        <v>0</v>
      </c>
      <c r="G89" s="34">
        <f t="shared" si="0"/>
        <v>2</v>
      </c>
      <c r="H89" s="31"/>
    </row>
    <row r="90" spans="1:8" ht="25.5" x14ac:dyDescent="0.25">
      <c r="A90" s="35">
        <v>10</v>
      </c>
      <c r="B90" s="25" t="s">
        <v>49</v>
      </c>
      <c r="C90" s="38" t="s">
        <v>34</v>
      </c>
      <c r="D90" s="34" t="s">
        <v>22</v>
      </c>
      <c r="E90" s="34">
        <v>2</v>
      </c>
      <c r="F90" s="34" t="s">
        <v>0</v>
      </c>
      <c r="G90" s="34">
        <f t="shared" si="0"/>
        <v>2</v>
      </c>
      <c r="H90" s="31"/>
    </row>
    <row r="91" spans="1:8" ht="25.5" x14ac:dyDescent="0.25">
      <c r="A91" s="35">
        <v>11</v>
      </c>
      <c r="B91" s="29" t="s">
        <v>52</v>
      </c>
      <c r="C91" s="38" t="s">
        <v>34</v>
      </c>
      <c r="D91" s="34" t="s">
        <v>16</v>
      </c>
      <c r="E91" s="34">
        <v>1</v>
      </c>
      <c r="F91" s="34" t="s">
        <v>0</v>
      </c>
      <c r="G91" s="34">
        <f t="shared" si="0"/>
        <v>1</v>
      </c>
      <c r="H91" s="31"/>
    </row>
    <row r="92" spans="1:8" ht="93.95" customHeight="1" x14ac:dyDescent="0.25">
      <c r="A92" s="35">
        <v>12</v>
      </c>
      <c r="B92" s="45" t="s">
        <v>53</v>
      </c>
      <c r="C92" s="46" t="s">
        <v>74</v>
      </c>
      <c r="D92" s="34" t="s">
        <v>21</v>
      </c>
      <c r="E92" s="34">
        <v>2</v>
      </c>
      <c r="F92" s="34" t="s">
        <v>0</v>
      </c>
      <c r="G92" s="34">
        <f t="shared" si="0"/>
        <v>2</v>
      </c>
      <c r="H92" s="31"/>
    </row>
    <row r="93" spans="1:8" ht="293.10000000000002" customHeight="1" x14ac:dyDescent="0.25">
      <c r="A93" s="35">
        <v>13</v>
      </c>
      <c r="B93" s="45" t="s">
        <v>54</v>
      </c>
      <c r="C93" s="46" t="s">
        <v>55</v>
      </c>
      <c r="D93" s="34" t="s">
        <v>21</v>
      </c>
      <c r="E93" s="34">
        <v>2</v>
      </c>
      <c r="F93" s="34" t="s">
        <v>0</v>
      </c>
      <c r="G93" s="34">
        <f t="shared" si="0"/>
        <v>2</v>
      </c>
      <c r="H93" s="31"/>
    </row>
    <row r="94" spans="1:8" ht="230.1" customHeight="1" x14ac:dyDescent="0.25">
      <c r="A94" s="35">
        <v>14</v>
      </c>
      <c r="B94" s="47" t="s">
        <v>56</v>
      </c>
      <c r="C94" s="48" t="s">
        <v>73</v>
      </c>
      <c r="D94" s="34" t="s">
        <v>21</v>
      </c>
      <c r="E94" s="34">
        <v>2</v>
      </c>
      <c r="F94" s="34" t="s">
        <v>0</v>
      </c>
      <c r="G94" s="34">
        <f t="shared" si="0"/>
        <v>2</v>
      </c>
      <c r="H94" s="31"/>
    </row>
    <row r="95" spans="1:8" ht="231" customHeight="1" x14ac:dyDescent="0.25">
      <c r="A95" s="35">
        <v>15</v>
      </c>
      <c r="B95" s="47" t="s">
        <v>57</v>
      </c>
      <c r="C95" s="27" t="s">
        <v>58</v>
      </c>
      <c r="D95" s="34" t="s">
        <v>21</v>
      </c>
      <c r="E95" s="34">
        <v>2</v>
      </c>
      <c r="F95" s="34" t="s">
        <v>0</v>
      </c>
      <c r="G95" s="34">
        <f t="shared" si="0"/>
        <v>2</v>
      </c>
      <c r="H95" s="31"/>
    </row>
    <row r="96" spans="1:8" x14ac:dyDescent="0.25">
      <c r="A96" s="35">
        <v>16</v>
      </c>
      <c r="B96" s="45" t="s">
        <v>59</v>
      </c>
      <c r="C96" s="46" t="s">
        <v>60</v>
      </c>
      <c r="D96" s="34" t="s">
        <v>21</v>
      </c>
      <c r="E96" s="34">
        <v>2</v>
      </c>
      <c r="F96" s="34" t="s">
        <v>0</v>
      </c>
      <c r="G96" s="34">
        <f t="shared" si="0"/>
        <v>2</v>
      </c>
      <c r="H96" s="31"/>
    </row>
    <row r="97" spans="1:8" ht="128.1" customHeight="1" x14ac:dyDescent="0.25">
      <c r="A97" s="35">
        <v>17</v>
      </c>
      <c r="B97" s="45" t="s">
        <v>61</v>
      </c>
      <c r="C97" s="46" t="s">
        <v>62</v>
      </c>
      <c r="D97" s="34" t="s">
        <v>21</v>
      </c>
      <c r="E97" s="34">
        <v>2</v>
      </c>
      <c r="F97" s="34" t="s">
        <v>0</v>
      </c>
      <c r="G97" s="34">
        <f t="shared" si="0"/>
        <v>2</v>
      </c>
      <c r="H97" s="31"/>
    </row>
    <row r="98" spans="1:8" ht="78.95" customHeight="1" x14ac:dyDescent="0.25">
      <c r="A98" s="35">
        <v>18</v>
      </c>
      <c r="B98" s="45" t="s">
        <v>63</v>
      </c>
      <c r="C98" s="46" t="s">
        <v>64</v>
      </c>
      <c r="D98" s="34" t="s">
        <v>21</v>
      </c>
      <c r="E98" s="34">
        <v>2</v>
      </c>
      <c r="F98" s="34" t="s">
        <v>0</v>
      </c>
      <c r="G98" s="34">
        <f t="shared" si="0"/>
        <v>2</v>
      </c>
      <c r="H98" s="31"/>
    </row>
    <row r="99" spans="1:8" ht="269.10000000000002" customHeight="1" x14ac:dyDescent="0.25">
      <c r="A99" s="35">
        <v>19</v>
      </c>
      <c r="B99" s="45" t="s">
        <v>65</v>
      </c>
      <c r="C99" s="46" t="s">
        <v>66</v>
      </c>
      <c r="D99" s="34" t="s">
        <v>21</v>
      </c>
      <c r="E99" s="34">
        <v>2</v>
      </c>
      <c r="F99" s="34" t="s">
        <v>0</v>
      </c>
      <c r="G99" s="34">
        <f t="shared" si="0"/>
        <v>2</v>
      </c>
      <c r="H99" s="31"/>
    </row>
    <row r="100" spans="1:8" ht="129" customHeight="1" x14ac:dyDescent="0.25">
      <c r="A100" s="35">
        <v>20</v>
      </c>
      <c r="B100" s="45" t="s">
        <v>67</v>
      </c>
      <c r="C100" s="46" t="s">
        <v>68</v>
      </c>
      <c r="D100" s="34" t="s">
        <v>21</v>
      </c>
      <c r="E100" s="34">
        <v>2</v>
      </c>
      <c r="F100" s="34" t="s">
        <v>0</v>
      </c>
      <c r="G100" s="34">
        <f t="shared" si="0"/>
        <v>2</v>
      </c>
      <c r="H100" s="31"/>
    </row>
    <row r="101" spans="1:8" ht="126.95" customHeight="1" x14ac:dyDescent="0.25">
      <c r="A101" s="35">
        <v>21</v>
      </c>
      <c r="B101" s="49" t="s">
        <v>69</v>
      </c>
      <c r="C101" s="46" t="s">
        <v>70</v>
      </c>
      <c r="D101" s="34" t="s">
        <v>21</v>
      </c>
      <c r="E101" s="34">
        <v>2</v>
      </c>
      <c r="F101" s="34" t="s">
        <v>0</v>
      </c>
      <c r="G101" s="34">
        <f t="shared" si="0"/>
        <v>2</v>
      </c>
      <c r="H101" s="31"/>
    </row>
    <row r="102" spans="1:8" ht="25.5" x14ac:dyDescent="0.25">
      <c r="A102" s="35">
        <v>22</v>
      </c>
      <c r="B102" s="50" t="s">
        <v>71</v>
      </c>
      <c r="C102" s="46" t="s">
        <v>72</v>
      </c>
      <c r="D102" s="34" t="s">
        <v>21</v>
      </c>
      <c r="E102" s="34">
        <v>2</v>
      </c>
      <c r="F102" s="34" t="s">
        <v>0</v>
      </c>
      <c r="G102" s="34">
        <f t="shared" si="0"/>
        <v>2</v>
      </c>
      <c r="H102" s="31"/>
    </row>
    <row r="103" spans="1:8" ht="15.75" customHeight="1" x14ac:dyDescent="0.25">
      <c r="A103" s="130" t="s">
        <v>12</v>
      </c>
      <c r="B103" s="131"/>
      <c r="C103" s="131"/>
      <c r="D103" s="131"/>
      <c r="E103" s="131"/>
      <c r="F103" s="131"/>
      <c r="G103" s="131"/>
      <c r="H103" s="131"/>
    </row>
    <row r="104" spans="1:8" ht="75" x14ac:dyDescent="0.25">
      <c r="A104" s="12" t="s">
        <v>11</v>
      </c>
      <c r="B104" s="11" t="s">
        <v>10</v>
      </c>
      <c r="C104" s="11" t="s">
        <v>9</v>
      </c>
      <c r="D104" s="11" t="s">
        <v>8</v>
      </c>
      <c r="E104" s="11" t="s">
        <v>7</v>
      </c>
      <c r="F104" s="11" t="s">
        <v>6</v>
      </c>
      <c r="G104" s="11" t="s">
        <v>5</v>
      </c>
      <c r="H104" s="11" t="s">
        <v>24</v>
      </c>
    </row>
    <row r="105" spans="1:8" ht="25.5" x14ac:dyDescent="0.25">
      <c r="A105" s="10">
        <v>1</v>
      </c>
      <c r="B105" s="9" t="s">
        <v>4</v>
      </c>
      <c r="C105" s="38" t="s">
        <v>34</v>
      </c>
      <c r="D105" s="3" t="s">
        <v>1</v>
      </c>
      <c r="E105" s="37">
        <v>1</v>
      </c>
      <c r="F105" s="37" t="s">
        <v>0</v>
      </c>
      <c r="G105" s="28">
        <f>E105</f>
        <v>1</v>
      </c>
      <c r="H105" s="2"/>
    </row>
    <row r="106" spans="1:8" ht="25.5" x14ac:dyDescent="0.25">
      <c r="A106" s="8">
        <v>2</v>
      </c>
      <c r="B106" s="2" t="s">
        <v>3</v>
      </c>
      <c r="C106" s="38" t="s">
        <v>34</v>
      </c>
      <c r="D106" s="3" t="s">
        <v>1</v>
      </c>
      <c r="E106" s="28">
        <v>1</v>
      </c>
      <c r="F106" s="28" t="s">
        <v>0</v>
      </c>
      <c r="G106" s="28">
        <f>E106</f>
        <v>1</v>
      </c>
      <c r="H106" s="2"/>
    </row>
    <row r="107" spans="1:8" ht="25.5" x14ac:dyDescent="0.25">
      <c r="A107" s="8">
        <v>3</v>
      </c>
      <c r="B107" s="2" t="s">
        <v>2</v>
      </c>
      <c r="C107" s="38" t="s">
        <v>34</v>
      </c>
      <c r="D107" s="3" t="s">
        <v>1</v>
      </c>
      <c r="E107" s="28">
        <v>1</v>
      </c>
      <c r="F107" s="28" t="s">
        <v>0</v>
      </c>
      <c r="G107" s="28">
        <f>E107</f>
        <v>1</v>
      </c>
      <c r="H107" s="2"/>
    </row>
    <row r="108" spans="1:8" ht="21" thickBot="1" x14ac:dyDescent="0.3">
      <c r="A108" s="135" t="s">
        <v>75</v>
      </c>
      <c r="B108" s="136"/>
      <c r="C108" s="136"/>
      <c r="D108" s="136"/>
      <c r="E108" s="136"/>
      <c r="F108" s="136"/>
      <c r="G108" s="136"/>
      <c r="H108" s="136"/>
    </row>
    <row r="109" spans="1:8" x14ac:dyDescent="0.25">
      <c r="A109" s="119" t="s">
        <v>19</v>
      </c>
      <c r="B109" s="120"/>
      <c r="C109" s="120"/>
      <c r="D109" s="120"/>
      <c r="E109" s="120"/>
      <c r="F109" s="120"/>
      <c r="G109" s="120"/>
      <c r="H109" s="121"/>
    </row>
    <row r="110" spans="1:8" x14ac:dyDescent="0.25">
      <c r="A110" s="122" t="s">
        <v>174</v>
      </c>
      <c r="B110" s="112"/>
      <c r="C110" s="112"/>
      <c r="D110" s="112"/>
      <c r="E110" s="112"/>
      <c r="F110" s="112"/>
      <c r="G110" s="112"/>
      <c r="H110" s="123"/>
    </row>
    <row r="111" spans="1:8" x14ac:dyDescent="0.25">
      <c r="A111" s="124" t="s">
        <v>164</v>
      </c>
      <c r="B111" s="125"/>
      <c r="C111" s="125"/>
      <c r="D111" s="125"/>
      <c r="E111" s="125"/>
      <c r="F111" s="125"/>
      <c r="G111" s="125"/>
      <c r="H111" s="126"/>
    </row>
    <row r="112" spans="1:8" x14ac:dyDescent="0.25">
      <c r="A112" s="122" t="s">
        <v>175</v>
      </c>
      <c r="B112" s="112"/>
      <c r="C112" s="112"/>
      <c r="D112" s="112"/>
      <c r="E112" s="112"/>
      <c r="F112" s="112"/>
      <c r="G112" s="112"/>
      <c r="H112" s="123"/>
    </row>
    <row r="113" spans="1:8" ht="15" customHeight="1" x14ac:dyDescent="0.25">
      <c r="A113" s="124" t="s">
        <v>166</v>
      </c>
      <c r="B113" s="125"/>
      <c r="C113" s="125"/>
      <c r="D113" s="125"/>
      <c r="E113" s="125"/>
      <c r="F113" s="125"/>
      <c r="G113" s="125"/>
      <c r="H113" s="126"/>
    </row>
    <row r="114" spans="1:8" x14ac:dyDescent="0.25">
      <c r="A114" s="124" t="s">
        <v>176</v>
      </c>
      <c r="B114" s="125"/>
      <c r="C114" s="125"/>
      <c r="D114" s="125"/>
      <c r="E114" s="125"/>
      <c r="F114" s="125"/>
      <c r="G114" s="125"/>
      <c r="H114" s="126"/>
    </row>
    <row r="115" spans="1:8" x14ac:dyDescent="0.25">
      <c r="A115" s="124" t="s">
        <v>36</v>
      </c>
      <c r="B115" s="125"/>
      <c r="C115" s="125"/>
      <c r="D115" s="125"/>
      <c r="E115" s="125"/>
      <c r="F115" s="125"/>
      <c r="G115" s="125"/>
      <c r="H115" s="126"/>
    </row>
    <row r="116" spans="1:8" ht="15.75" thickBot="1" x14ac:dyDescent="0.3">
      <c r="A116" s="132" t="s">
        <v>37</v>
      </c>
      <c r="B116" s="133"/>
      <c r="C116" s="133"/>
      <c r="D116" s="133"/>
      <c r="E116" s="133"/>
      <c r="F116" s="133"/>
      <c r="G116" s="133"/>
      <c r="H116" s="134"/>
    </row>
    <row r="117" spans="1:8" ht="75" x14ac:dyDescent="0.25">
      <c r="A117" s="24" t="s">
        <v>11</v>
      </c>
      <c r="B117" s="13" t="s">
        <v>10</v>
      </c>
      <c r="C117" s="13" t="s">
        <v>9</v>
      </c>
      <c r="D117" s="14" t="s">
        <v>8</v>
      </c>
      <c r="E117" s="14" t="s">
        <v>7</v>
      </c>
      <c r="F117" s="14" t="s">
        <v>6</v>
      </c>
      <c r="G117" s="14" t="s">
        <v>5</v>
      </c>
      <c r="H117" s="14" t="s">
        <v>24</v>
      </c>
    </row>
    <row r="118" spans="1:8" x14ac:dyDescent="0.25">
      <c r="A118" s="8">
        <v>1</v>
      </c>
      <c r="B118" s="26" t="s">
        <v>14</v>
      </c>
      <c r="C118" s="62" t="s">
        <v>173</v>
      </c>
      <c r="D118" s="28" t="s">
        <v>13</v>
      </c>
      <c r="E118" s="28">
        <v>1</v>
      </c>
      <c r="F118" s="28" t="s">
        <v>0</v>
      </c>
      <c r="G118" s="28">
        <v>1</v>
      </c>
      <c r="H118" s="2"/>
    </row>
    <row r="119" spans="1:8" x14ac:dyDescent="0.25">
      <c r="A119" s="8">
        <v>2</v>
      </c>
      <c r="B119" s="23"/>
      <c r="C119" s="6"/>
      <c r="D119" s="5"/>
      <c r="E119" s="5"/>
      <c r="F119" s="5"/>
      <c r="G119" s="5"/>
      <c r="H119" s="2"/>
    </row>
    <row r="120" spans="1:8" ht="15.75" customHeight="1" x14ac:dyDescent="0.25">
      <c r="A120" s="8">
        <v>3</v>
      </c>
      <c r="B120" s="23"/>
      <c r="C120" s="6"/>
      <c r="D120" s="5"/>
      <c r="E120" s="5"/>
      <c r="F120" s="5"/>
      <c r="G120" s="5"/>
      <c r="H120" s="2"/>
    </row>
    <row r="121" spans="1:8" ht="15.75" customHeight="1" x14ac:dyDescent="0.25">
      <c r="A121" s="8">
        <v>4</v>
      </c>
      <c r="B121" s="4"/>
      <c r="C121" s="4"/>
      <c r="D121" s="3"/>
      <c r="E121" s="3"/>
      <c r="F121" s="3"/>
      <c r="G121" s="3"/>
      <c r="H121" s="2"/>
    </row>
    <row r="122" spans="1:8" ht="15.75" customHeight="1" x14ac:dyDescent="0.25">
      <c r="A122" s="8">
        <v>5</v>
      </c>
      <c r="B122" s="4"/>
      <c r="C122" s="4"/>
      <c r="D122" s="3"/>
      <c r="E122" s="3"/>
      <c r="F122" s="3"/>
      <c r="G122" s="3"/>
      <c r="H122" s="2"/>
    </row>
    <row r="123" spans="1:8" ht="15.75" customHeight="1" x14ac:dyDescent="0.25">
      <c r="A123" s="8">
        <v>10</v>
      </c>
      <c r="B123" s="2"/>
      <c r="C123" s="4"/>
      <c r="D123" s="3"/>
      <c r="E123" s="3"/>
      <c r="F123" s="3"/>
      <c r="G123" s="3"/>
      <c r="H123" s="2"/>
    </row>
  </sheetData>
  <mergeCells count="68">
    <mergeCell ref="A115:H115"/>
    <mergeCell ref="A116:H116"/>
    <mergeCell ref="A110:H110"/>
    <mergeCell ref="A111:H111"/>
    <mergeCell ref="A112:H112"/>
    <mergeCell ref="A113:H113"/>
    <mergeCell ref="A114:H114"/>
    <mergeCell ref="A78:H78"/>
    <mergeCell ref="A79:H79"/>
    <mergeCell ref="A103:H103"/>
    <mergeCell ref="A108:H108"/>
    <mergeCell ref="A109:H109"/>
    <mergeCell ref="A77:H77"/>
    <mergeCell ref="A62:H62"/>
    <mergeCell ref="A63:H63"/>
    <mergeCell ref="A64:H64"/>
    <mergeCell ref="A65:H65"/>
    <mergeCell ref="A70:H70"/>
    <mergeCell ref="A71:H71"/>
    <mergeCell ref="A72:H72"/>
    <mergeCell ref="A73:H73"/>
    <mergeCell ref="A74:H74"/>
    <mergeCell ref="A75:H75"/>
    <mergeCell ref="A76:H76"/>
    <mergeCell ref="C13:H13"/>
    <mergeCell ref="A13:B13"/>
    <mergeCell ref="A61:H61"/>
    <mergeCell ref="A21:H21"/>
    <mergeCell ref="A22:H22"/>
    <mergeCell ref="A23:H23"/>
    <mergeCell ref="A24:H24"/>
    <mergeCell ref="A25:H25"/>
    <mergeCell ref="A56:H56"/>
    <mergeCell ref="A57:H57"/>
    <mergeCell ref="A58:H58"/>
    <mergeCell ref="A59:H59"/>
    <mergeCell ref="A60:H6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8" zoomScale="70" zoomScaleNormal="70" workbookViewId="0">
      <selection activeCell="A39" sqref="A39:XFD39"/>
    </sheetView>
  </sheetViews>
  <sheetFormatPr defaultColWidth="14.42578125" defaultRowHeight="15" x14ac:dyDescent="0.25"/>
  <cols>
    <col min="1" max="1" width="5.140625" style="51" customWidth="1"/>
    <col min="2" max="2" width="52" style="51" customWidth="1"/>
    <col min="3" max="3" width="27.42578125" style="51" customWidth="1"/>
    <col min="4" max="4" width="22" style="51" customWidth="1"/>
    <col min="5" max="5" width="15.42578125" style="51" customWidth="1"/>
    <col min="6" max="6" width="19.7109375" style="51" bestFit="1" customWidth="1"/>
    <col min="7" max="7" width="14.42578125" style="51" customWidth="1"/>
    <col min="8" max="8" width="25" style="51" bestFit="1" customWidth="1"/>
    <col min="9" max="11" width="8.7109375" style="1" customWidth="1"/>
    <col min="12" max="16384" width="14.42578125" style="1"/>
  </cols>
  <sheetData>
    <row r="1" spans="1:8" x14ac:dyDescent="0.25">
      <c r="A1" s="111" t="s">
        <v>23</v>
      </c>
      <c r="B1" s="112"/>
      <c r="C1" s="112"/>
      <c r="D1" s="112"/>
      <c r="E1" s="112"/>
      <c r="F1" s="112"/>
      <c r="G1" s="112"/>
      <c r="H1" s="112"/>
    </row>
    <row r="2" spans="1:8" ht="20.25" x14ac:dyDescent="0.3">
      <c r="A2" s="114" t="s">
        <v>123</v>
      </c>
      <c r="B2" s="114"/>
      <c r="C2" s="114"/>
      <c r="D2" s="114"/>
      <c r="E2" s="114"/>
      <c r="F2" s="114"/>
      <c r="G2" s="114"/>
      <c r="H2" s="114"/>
    </row>
    <row r="3" spans="1:8" ht="20.25" x14ac:dyDescent="0.25">
      <c r="A3" s="115" t="str">
        <f>'Информация о Чемпионате'!B4</f>
        <v>Региональный этап Чемпионата по профессиональному мастерству "Профессионалы" в Пензенской области в 2024 году.</v>
      </c>
      <c r="B3" s="115"/>
      <c r="C3" s="115"/>
      <c r="D3" s="115"/>
      <c r="E3" s="115"/>
      <c r="F3" s="115"/>
      <c r="G3" s="115"/>
      <c r="H3" s="115"/>
    </row>
    <row r="4" spans="1:8" ht="20.25" x14ac:dyDescent="0.3">
      <c r="A4" s="114" t="s">
        <v>124</v>
      </c>
      <c r="B4" s="114"/>
      <c r="C4" s="114"/>
      <c r="D4" s="114"/>
      <c r="E4" s="114"/>
      <c r="F4" s="114"/>
      <c r="G4" s="114"/>
      <c r="H4" s="114"/>
    </row>
    <row r="5" spans="1:8" ht="20.25" x14ac:dyDescent="0.25">
      <c r="A5" s="113" t="str">
        <f>'Информация о Чемпионате'!B3</f>
        <v>Продавец - кассир</v>
      </c>
      <c r="B5" s="113"/>
      <c r="C5" s="113"/>
      <c r="D5" s="113"/>
      <c r="E5" s="113"/>
      <c r="F5" s="113"/>
      <c r="G5" s="113"/>
      <c r="H5" s="113"/>
    </row>
    <row r="6" spans="1:8" x14ac:dyDescent="0.25">
      <c r="A6" s="109" t="s">
        <v>25</v>
      </c>
      <c r="B6" s="112"/>
      <c r="C6" s="112"/>
      <c r="D6" s="112"/>
      <c r="E6" s="112"/>
      <c r="F6" s="112"/>
      <c r="G6" s="112"/>
      <c r="H6" s="112"/>
    </row>
    <row r="7" spans="1:8" ht="15.75" x14ac:dyDescent="0.25">
      <c r="A7" s="109" t="s">
        <v>119</v>
      </c>
      <c r="B7" s="109"/>
      <c r="C7" s="110" t="str">
        <f>'Информация о Чемпионате'!B5</f>
        <v>Пензенская область</v>
      </c>
      <c r="D7" s="110"/>
      <c r="E7" s="110"/>
      <c r="F7" s="110"/>
      <c r="G7" s="110"/>
      <c r="H7" s="110"/>
    </row>
    <row r="8" spans="1:8" ht="15.75" x14ac:dyDescent="0.25">
      <c r="A8" s="109" t="s">
        <v>122</v>
      </c>
      <c r="B8" s="109"/>
      <c r="C8" s="109"/>
      <c r="D8" s="110" t="str">
        <f>'Информация о Чемпионате'!B6</f>
        <v>Госудасртвенное автономное профнессиональное образовательное учреждение Пензенской области "Пензенский колледж пищевой промышленности и коммерции"</v>
      </c>
      <c r="E8" s="110"/>
      <c r="F8" s="110"/>
      <c r="G8" s="110"/>
      <c r="H8" s="110"/>
    </row>
    <row r="9" spans="1:8" ht="15.75" x14ac:dyDescent="0.25">
      <c r="A9" s="109" t="s">
        <v>114</v>
      </c>
      <c r="B9" s="109"/>
      <c r="C9" s="109" t="str">
        <f>'Информация о Чемпионате'!B7</f>
        <v>город Пенза, проспект Победы, дом 3</v>
      </c>
      <c r="D9" s="109"/>
      <c r="E9" s="109"/>
      <c r="F9" s="109"/>
      <c r="G9" s="109"/>
      <c r="H9" s="109"/>
    </row>
    <row r="10" spans="1:8" ht="15.75" x14ac:dyDescent="0.25">
      <c r="A10" s="109" t="s">
        <v>118</v>
      </c>
      <c r="B10" s="109"/>
      <c r="C10" s="109" t="str">
        <f>'Информация о Чемпионате'!B9</f>
        <v>Шачина Наталья Сергеевна</v>
      </c>
      <c r="D10" s="109"/>
      <c r="E10" s="109" t="str">
        <f>'Информация о Чемпионате'!B10</f>
        <v>shachina2010@yandex.ru</v>
      </c>
      <c r="F10" s="109"/>
      <c r="G10" s="109">
        <f>'Информация о Чемпионате'!B11</f>
        <v>89023544998</v>
      </c>
      <c r="H10" s="109"/>
    </row>
    <row r="11" spans="1:8" ht="15.75" x14ac:dyDescent="0.25">
      <c r="A11" s="109" t="s">
        <v>117</v>
      </c>
      <c r="B11" s="109"/>
      <c r="C11" s="109" t="str">
        <f>'Информация о Чемпионате'!B12</f>
        <v xml:space="preserve">Голованова Кристина Андреевна </v>
      </c>
      <c r="D11" s="109"/>
      <c r="E11" s="109" t="str">
        <f>'Информация о Чемпионате'!B13</f>
        <v>kristina.golovanova.01@inbox.ru</v>
      </c>
      <c r="F11" s="109"/>
      <c r="G11" s="109">
        <f>'Информация о Чемпионате'!B14</f>
        <v>89869483510</v>
      </c>
      <c r="H11" s="109"/>
    </row>
    <row r="12" spans="1:8" ht="15.75" x14ac:dyDescent="0.25">
      <c r="A12" s="109" t="s">
        <v>116</v>
      </c>
      <c r="B12" s="109"/>
      <c r="C12" s="109">
        <f>'Информация о Чемпионате'!B17</f>
        <v>10</v>
      </c>
      <c r="D12" s="109"/>
      <c r="E12" s="109"/>
      <c r="F12" s="109"/>
      <c r="G12" s="109"/>
      <c r="H12" s="109"/>
    </row>
    <row r="13" spans="1:8" ht="15.75" x14ac:dyDescent="0.25">
      <c r="A13" s="109" t="s">
        <v>100</v>
      </c>
      <c r="B13" s="109"/>
      <c r="C13" s="109">
        <f>'Информация о Чемпионате'!B15</f>
        <v>5</v>
      </c>
      <c r="D13" s="109"/>
      <c r="E13" s="109"/>
      <c r="F13" s="109"/>
      <c r="G13" s="109"/>
      <c r="H13" s="109"/>
    </row>
    <row r="14" spans="1:8" ht="15.75" x14ac:dyDescent="0.25">
      <c r="A14" s="109" t="s">
        <v>101</v>
      </c>
      <c r="B14" s="109"/>
      <c r="C14" s="109">
        <f>'Информация о Чемпионате'!B16</f>
        <v>5</v>
      </c>
      <c r="D14" s="109"/>
      <c r="E14" s="109"/>
      <c r="F14" s="109"/>
      <c r="G14" s="109"/>
      <c r="H14" s="109"/>
    </row>
    <row r="15" spans="1:8" ht="15.75" x14ac:dyDescent="0.25">
      <c r="A15" s="109" t="s">
        <v>115</v>
      </c>
      <c r="B15" s="109"/>
      <c r="C15" s="109" t="str">
        <f>'Информация о Чемпионате'!B8</f>
        <v>с  19.03.2024 г по 28.03.2024 г.</v>
      </c>
      <c r="D15" s="109"/>
      <c r="E15" s="109"/>
      <c r="F15" s="109"/>
      <c r="G15" s="109"/>
      <c r="H15" s="109"/>
    </row>
    <row r="16" spans="1:8" ht="21" thickBot="1" x14ac:dyDescent="0.3">
      <c r="A16" s="130" t="s">
        <v>28</v>
      </c>
      <c r="B16" s="131"/>
      <c r="C16" s="131"/>
      <c r="D16" s="131"/>
      <c r="E16" s="131"/>
      <c r="F16" s="131"/>
      <c r="G16" s="131"/>
      <c r="H16" s="131"/>
    </row>
    <row r="17" spans="1:8" x14ac:dyDescent="0.25">
      <c r="A17" s="119" t="s">
        <v>19</v>
      </c>
      <c r="B17" s="120"/>
      <c r="C17" s="120"/>
      <c r="D17" s="120"/>
      <c r="E17" s="120"/>
      <c r="F17" s="120"/>
      <c r="G17" s="120"/>
      <c r="H17" s="121"/>
    </row>
    <row r="18" spans="1:8" x14ac:dyDescent="0.25">
      <c r="A18" s="122" t="s">
        <v>76</v>
      </c>
      <c r="B18" s="112"/>
      <c r="C18" s="112"/>
      <c r="D18" s="112"/>
      <c r="E18" s="112"/>
      <c r="F18" s="112"/>
      <c r="G18" s="112"/>
      <c r="H18" s="123"/>
    </row>
    <row r="19" spans="1:8" x14ac:dyDescent="0.25">
      <c r="A19" s="124" t="s">
        <v>179</v>
      </c>
      <c r="B19" s="125"/>
      <c r="C19" s="125"/>
      <c r="D19" s="125"/>
      <c r="E19" s="125"/>
      <c r="F19" s="125"/>
      <c r="G19" s="125"/>
      <c r="H19" s="126"/>
    </row>
    <row r="20" spans="1:8" x14ac:dyDescent="0.25">
      <c r="A20" s="122" t="s">
        <v>18</v>
      </c>
      <c r="B20" s="112"/>
      <c r="C20" s="112"/>
      <c r="D20" s="112"/>
      <c r="E20" s="112"/>
      <c r="F20" s="112"/>
      <c r="G20" s="112"/>
      <c r="H20" s="123"/>
    </row>
    <row r="21" spans="1:8" x14ac:dyDescent="0.25">
      <c r="A21" s="122" t="s">
        <v>175</v>
      </c>
      <c r="B21" s="112"/>
      <c r="C21" s="112"/>
      <c r="D21" s="112"/>
      <c r="E21" s="112"/>
      <c r="F21" s="112"/>
      <c r="G21" s="112"/>
      <c r="H21" s="123"/>
    </row>
    <row r="22" spans="1:8" x14ac:dyDescent="0.25">
      <c r="A22" s="124" t="s">
        <v>166</v>
      </c>
      <c r="B22" s="125"/>
      <c r="C22" s="125"/>
      <c r="D22" s="125"/>
      <c r="E22" s="125"/>
      <c r="F22" s="125"/>
      <c r="G22" s="125"/>
      <c r="H22" s="126"/>
    </row>
    <row r="23" spans="1:8" x14ac:dyDescent="0.25">
      <c r="A23" s="124" t="s">
        <v>178</v>
      </c>
      <c r="B23" s="125"/>
      <c r="C23" s="125"/>
      <c r="D23" s="125"/>
      <c r="E23" s="125"/>
      <c r="F23" s="125"/>
      <c r="G23" s="125"/>
      <c r="H23" s="126"/>
    </row>
    <row r="24" spans="1:8" x14ac:dyDescent="0.25">
      <c r="A24" s="124" t="s">
        <v>36</v>
      </c>
      <c r="B24" s="125"/>
      <c r="C24" s="125"/>
      <c r="D24" s="125"/>
      <c r="E24" s="125"/>
      <c r="F24" s="125"/>
      <c r="G24" s="125"/>
      <c r="H24" s="126"/>
    </row>
    <row r="25" spans="1:8" ht="15.75" thickBot="1" x14ac:dyDescent="0.3">
      <c r="A25" s="132" t="s">
        <v>37</v>
      </c>
      <c r="B25" s="133"/>
      <c r="C25" s="133"/>
      <c r="D25" s="133"/>
      <c r="E25" s="133"/>
      <c r="F25" s="133"/>
      <c r="G25" s="133"/>
      <c r="H25" s="134"/>
    </row>
    <row r="26" spans="1:8" ht="60" x14ac:dyDescent="0.25">
      <c r="A26" s="11" t="s">
        <v>11</v>
      </c>
      <c r="B26" s="11" t="s">
        <v>10</v>
      </c>
      <c r="C26" s="13" t="s">
        <v>9</v>
      </c>
      <c r="D26" s="11" t="s">
        <v>8</v>
      </c>
      <c r="E26" s="32" t="s">
        <v>7</v>
      </c>
      <c r="F26" s="11" t="s">
        <v>6</v>
      </c>
      <c r="G26" s="11" t="s">
        <v>5</v>
      </c>
      <c r="H26" s="11" t="s">
        <v>24</v>
      </c>
    </row>
    <row r="27" spans="1:8" ht="72" x14ac:dyDescent="0.25">
      <c r="A27" s="14">
        <v>1</v>
      </c>
      <c r="B27" s="176" t="s">
        <v>17</v>
      </c>
      <c r="C27" s="177" t="s">
        <v>286</v>
      </c>
      <c r="D27" s="14" t="s">
        <v>129</v>
      </c>
      <c r="E27" s="14">
        <v>1</v>
      </c>
      <c r="F27" s="40" t="s">
        <v>20</v>
      </c>
      <c r="G27" s="11">
        <v>5</v>
      </c>
      <c r="H27" s="63" t="s">
        <v>130</v>
      </c>
    </row>
    <row r="28" spans="1:8" ht="30" x14ac:dyDescent="0.25">
      <c r="A28" s="14">
        <v>2</v>
      </c>
      <c r="B28" s="63" t="s">
        <v>131</v>
      </c>
      <c r="C28" s="63" t="s">
        <v>287</v>
      </c>
      <c r="D28" s="14" t="s">
        <v>22</v>
      </c>
      <c r="E28" s="14">
        <v>1</v>
      </c>
      <c r="F28" s="40" t="s">
        <v>20</v>
      </c>
      <c r="G28" s="11">
        <v>5</v>
      </c>
      <c r="H28" s="75"/>
    </row>
    <row r="29" spans="1:8" ht="180" x14ac:dyDescent="0.25">
      <c r="A29" s="14">
        <v>3</v>
      </c>
      <c r="B29" s="178" t="s">
        <v>288</v>
      </c>
      <c r="C29" s="179" t="s">
        <v>289</v>
      </c>
      <c r="D29" s="14" t="s">
        <v>22</v>
      </c>
      <c r="E29" s="14">
        <v>1</v>
      </c>
      <c r="F29" s="40" t="s">
        <v>20</v>
      </c>
      <c r="G29" s="11">
        <v>5</v>
      </c>
      <c r="H29" s="63"/>
    </row>
    <row r="30" spans="1:8" ht="30" x14ac:dyDescent="0.25">
      <c r="A30" s="14">
        <v>4</v>
      </c>
      <c r="B30" s="63" t="s">
        <v>180</v>
      </c>
      <c r="C30" s="73" t="s">
        <v>290</v>
      </c>
      <c r="D30" s="14" t="s">
        <v>183</v>
      </c>
      <c r="E30" s="14">
        <v>1</v>
      </c>
      <c r="F30" s="40" t="s">
        <v>20</v>
      </c>
      <c r="G30" s="11">
        <v>5</v>
      </c>
      <c r="H30" s="11"/>
    </row>
    <row r="31" spans="1:8" ht="30" x14ac:dyDescent="0.25">
      <c r="A31" s="14">
        <v>5</v>
      </c>
      <c r="B31" s="76" t="s">
        <v>181</v>
      </c>
      <c r="C31" s="76" t="s">
        <v>182</v>
      </c>
      <c r="D31" s="14" t="s">
        <v>21</v>
      </c>
      <c r="E31" s="14">
        <v>1</v>
      </c>
      <c r="F31" s="40" t="s">
        <v>20</v>
      </c>
      <c r="G31" s="11">
        <v>5</v>
      </c>
      <c r="H31" s="11"/>
    </row>
    <row r="32" spans="1:8" ht="38.25" x14ac:dyDescent="0.25">
      <c r="A32" s="14">
        <v>6</v>
      </c>
      <c r="B32" s="63" t="s">
        <v>184</v>
      </c>
      <c r="C32" s="63" t="s">
        <v>185</v>
      </c>
      <c r="D32" s="14" t="s">
        <v>13</v>
      </c>
      <c r="E32" s="14">
        <v>1</v>
      </c>
      <c r="F32" s="40" t="s">
        <v>20</v>
      </c>
      <c r="G32" s="11">
        <v>5</v>
      </c>
      <c r="H32" s="77"/>
    </row>
    <row r="33" spans="1:8" ht="30" x14ac:dyDescent="0.25">
      <c r="A33" s="14">
        <v>7</v>
      </c>
      <c r="B33" s="180" t="s">
        <v>186</v>
      </c>
      <c r="C33" s="76" t="s">
        <v>173</v>
      </c>
      <c r="D33" s="14" t="s">
        <v>13</v>
      </c>
      <c r="E33" s="14">
        <v>1</v>
      </c>
      <c r="F33" s="40" t="s">
        <v>20</v>
      </c>
      <c r="G33" s="11">
        <v>5</v>
      </c>
      <c r="H33" s="77"/>
    </row>
    <row r="34" spans="1:8" ht="30" x14ac:dyDescent="0.25">
      <c r="A34" s="14">
        <v>8</v>
      </c>
      <c r="B34" s="181" t="s">
        <v>154</v>
      </c>
      <c r="C34" s="63" t="s">
        <v>155</v>
      </c>
      <c r="D34" s="14" t="s">
        <v>13</v>
      </c>
      <c r="E34" s="14">
        <v>1</v>
      </c>
      <c r="F34" s="40" t="s">
        <v>20</v>
      </c>
      <c r="G34" s="11">
        <v>5</v>
      </c>
      <c r="H34" s="77"/>
    </row>
    <row r="35" spans="1:8" ht="30" x14ac:dyDescent="0.25">
      <c r="A35" s="14">
        <v>9</v>
      </c>
      <c r="B35" s="181" t="s">
        <v>187</v>
      </c>
      <c r="C35" s="63" t="s">
        <v>188</v>
      </c>
      <c r="D35" s="14" t="s">
        <v>22</v>
      </c>
      <c r="E35" s="14">
        <v>1</v>
      </c>
      <c r="F35" s="40" t="s">
        <v>20</v>
      </c>
      <c r="G35" s="11">
        <v>5</v>
      </c>
      <c r="H35" s="77"/>
    </row>
    <row r="36" spans="1:8" ht="30" x14ac:dyDescent="0.25">
      <c r="A36" s="14">
        <v>10</v>
      </c>
      <c r="B36" s="181" t="s">
        <v>27</v>
      </c>
      <c r="C36" s="63" t="s">
        <v>150</v>
      </c>
      <c r="D36" s="14" t="s">
        <v>22</v>
      </c>
      <c r="E36" s="14">
        <v>1</v>
      </c>
      <c r="F36" s="40" t="s">
        <v>20</v>
      </c>
      <c r="G36" s="11">
        <v>5</v>
      </c>
      <c r="H36" s="76" t="s">
        <v>191</v>
      </c>
    </row>
    <row r="37" spans="1:8" ht="30" x14ac:dyDescent="0.25">
      <c r="A37" s="14">
        <v>11</v>
      </c>
      <c r="B37" s="182" t="s">
        <v>189</v>
      </c>
      <c r="C37" s="69" t="s">
        <v>190</v>
      </c>
      <c r="D37" s="14" t="s">
        <v>22</v>
      </c>
      <c r="E37" s="14">
        <v>6</v>
      </c>
      <c r="F37" s="40" t="s">
        <v>20</v>
      </c>
      <c r="G37" s="11">
        <v>30</v>
      </c>
      <c r="H37" s="76" t="s">
        <v>192</v>
      </c>
    </row>
    <row r="38" spans="1:8" ht="30" x14ac:dyDescent="0.25">
      <c r="A38" s="14">
        <v>12</v>
      </c>
      <c r="B38" s="68" t="s">
        <v>156</v>
      </c>
      <c r="C38" s="69" t="s">
        <v>157</v>
      </c>
      <c r="D38" s="14" t="s">
        <v>22</v>
      </c>
      <c r="E38" s="14">
        <v>5</v>
      </c>
      <c r="F38" s="40" t="s">
        <v>20</v>
      </c>
      <c r="G38" s="11">
        <v>25</v>
      </c>
      <c r="H38" s="78" t="s">
        <v>193</v>
      </c>
    </row>
    <row r="39" spans="1:8" ht="20.25" x14ac:dyDescent="0.25">
      <c r="A39" s="130" t="s">
        <v>12</v>
      </c>
      <c r="B39" s="131"/>
      <c r="C39" s="131"/>
      <c r="D39" s="131"/>
      <c r="E39" s="112"/>
      <c r="F39" s="112"/>
      <c r="G39" s="131"/>
      <c r="H39" s="131"/>
    </row>
    <row r="40" spans="1:8" ht="60" x14ac:dyDescent="0.25">
      <c r="A40" s="12" t="s">
        <v>11</v>
      </c>
      <c r="B40" s="11" t="s">
        <v>10</v>
      </c>
      <c r="C40" s="11" t="s">
        <v>9</v>
      </c>
      <c r="D40" s="11" t="s">
        <v>8</v>
      </c>
      <c r="E40" s="11" t="s">
        <v>7</v>
      </c>
      <c r="F40" s="11" t="s">
        <v>6</v>
      </c>
      <c r="G40" s="11" t="s">
        <v>5</v>
      </c>
      <c r="H40" s="11" t="s">
        <v>24</v>
      </c>
    </row>
    <row r="41" spans="1:8" ht="38.25" x14ac:dyDescent="0.25">
      <c r="A41" s="10">
        <v>1</v>
      </c>
      <c r="B41" s="9" t="s">
        <v>4</v>
      </c>
      <c r="C41" s="38" t="s">
        <v>34</v>
      </c>
      <c r="D41" s="3" t="s">
        <v>1</v>
      </c>
      <c r="E41" s="37">
        <v>1</v>
      </c>
      <c r="F41" s="37" t="s">
        <v>0</v>
      </c>
      <c r="G41" s="28">
        <f>E41</f>
        <v>1</v>
      </c>
      <c r="H41" s="2"/>
    </row>
    <row r="42" spans="1:8" ht="38.25" x14ac:dyDescent="0.25">
      <c r="A42" s="8">
        <v>2</v>
      </c>
      <c r="B42" s="2" t="s">
        <v>3</v>
      </c>
      <c r="C42" s="38" t="s">
        <v>34</v>
      </c>
      <c r="D42" s="3" t="s">
        <v>1</v>
      </c>
      <c r="E42" s="28">
        <v>1</v>
      </c>
      <c r="F42" s="28" t="s">
        <v>0</v>
      </c>
      <c r="G42" s="28">
        <f>E42</f>
        <v>1</v>
      </c>
      <c r="H42" s="2"/>
    </row>
    <row r="43" spans="1:8" ht="38.25" x14ac:dyDescent="0.25">
      <c r="A43" s="8">
        <v>3</v>
      </c>
      <c r="B43" s="2" t="s">
        <v>2</v>
      </c>
      <c r="C43" s="38" t="s">
        <v>34</v>
      </c>
      <c r="D43" s="3" t="s">
        <v>1</v>
      </c>
      <c r="E43" s="28">
        <v>1</v>
      </c>
      <c r="F43" s="28" t="s">
        <v>0</v>
      </c>
      <c r="G43" s="28">
        <f>E43</f>
        <v>1</v>
      </c>
      <c r="H43" s="2"/>
    </row>
  </sheetData>
  <mergeCells count="39">
    <mergeCell ref="A39:H39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9"/>
  <sheetViews>
    <sheetView zoomScale="70" zoomScaleNormal="70" workbookViewId="0">
      <selection activeCell="L20" sqref="L20"/>
    </sheetView>
  </sheetViews>
  <sheetFormatPr defaultColWidth="14.42578125" defaultRowHeight="15" x14ac:dyDescent="0.25"/>
  <cols>
    <col min="1" max="1" width="5.140625" style="51" customWidth="1"/>
    <col min="2" max="2" width="52" style="51" customWidth="1"/>
    <col min="3" max="3" width="27.42578125" style="51" customWidth="1"/>
    <col min="4" max="4" width="22" style="51" customWidth="1"/>
    <col min="5" max="5" width="15.42578125" style="51" customWidth="1"/>
    <col min="6" max="6" width="23.42578125" style="51" bestFit="1" customWidth="1"/>
    <col min="7" max="7" width="14.42578125" style="51" customWidth="1"/>
    <col min="8" max="8" width="25" style="51" bestFit="1" customWidth="1"/>
    <col min="9" max="11" width="8.7109375" style="1" customWidth="1"/>
    <col min="12" max="16384" width="14.42578125" style="1"/>
  </cols>
  <sheetData>
    <row r="1" spans="1:8" x14ac:dyDescent="0.25">
      <c r="A1" s="111" t="s">
        <v>23</v>
      </c>
      <c r="B1" s="112"/>
      <c r="C1" s="112"/>
      <c r="D1" s="112"/>
      <c r="E1" s="112"/>
      <c r="F1" s="112"/>
      <c r="G1" s="112"/>
      <c r="H1" s="112"/>
    </row>
    <row r="2" spans="1:8" ht="20.25" x14ac:dyDescent="0.3">
      <c r="A2" s="114" t="s">
        <v>123</v>
      </c>
      <c r="B2" s="114"/>
      <c r="C2" s="114"/>
      <c r="D2" s="114"/>
      <c r="E2" s="114"/>
      <c r="F2" s="114"/>
      <c r="G2" s="114"/>
      <c r="H2" s="114"/>
    </row>
    <row r="3" spans="1:8" ht="20.25" x14ac:dyDescent="0.25">
      <c r="A3" s="115" t="str">
        <f>'Информация о Чемпионате'!B4</f>
        <v>Региональный этап Чемпионата по профессиональному мастерству "Профессионалы" в Пензенской области в 2024 году.</v>
      </c>
      <c r="B3" s="115"/>
      <c r="C3" s="115"/>
      <c r="D3" s="115"/>
      <c r="E3" s="115"/>
      <c r="F3" s="115"/>
      <c r="G3" s="115"/>
      <c r="H3" s="115"/>
    </row>
    <row r="4" spans="1:8" ht="20.25" x14ac:dyDescent="0.3">
      <c r="A4" s="114" t="s">
        <v>124</v>
      </c>
      <c r="B4" s="114"/>
      <c r="C4" s="114"/>
      <c r="D4" s="114"/>
      <c r="E4" s="114"/>
      <c r="F4" s="114"/>
      <c r="G4" s="114"/>
      <c r="H4" s="114"/>
    </row>
    <row r="5" spans="1:8" ht="20.25" x14ac:dyDescent="0.25">
      <c r="A5" s="113" t="str">
        <f>'Информация о Чемпионате'!B3</f>
        <v>Продавец - кассир</v>
      </c>
      <c r="B5" s="113"/>
      <c r="C5" s="113"/>
      <c r="D5" s="113"/>
      <c r="E5" s="113"/>
      <c r="F5" s="113"/>
      <c r="G5" s="113"/>
      <c r="H5" s="113"/>
    </row>
    <row r="6" spans="1:8" x14ac:dyDescent="0.25">
      <c r="A6" s="109" t="s">
        <v>25</v>
      </c>
      <c r="B6" s="112"/>
      <c r="C6" s="112"/>
      <c r="D6" s="112"/>
      <c r="E6" s="112"/>
      <c r="F6" s="112"/>
      <c r="G6" s="112"/>
      <c r="H6" s="112"/>
    </row>
    <row r="7" spans="1:8" ht="15.75" x14ac:dyDescent="0.25">
      <c r="A7" s="109" t="s">
        <v>119</v>
      </c>
      <c r="B7" s="109"/>
      <c r="C7" s="110" t="str">
        <f>'Информация о Чемпионате'!B5</f>
        <v>Пензенская область</v>
      </c>
      <c r="D7" s="110"/>
      <c r="E7" s="110"/>
      <c r="F7" s="110"/>
      <c r="G7" s="110"/>
      <c r="H7" s="110"/>
    </row>
    <row r="8" spans="1:8" ht="15.75" x14ac:dyDescent="0.25">
      <c r="A8" s="109" t="s">
        <v>122</v>
      </c>
      <c r="B8" s="109"/>
      <c r="C8" s="109"/>
      <c r="D8" s="110" t="str">
        <f>'Информация о Чемпионате'!B6</f>
        <v>Госудасртвенное автономное профнессиональное образовательное учреждение Пензенской области "Пензенский колледж пищевой промышленности и коммерции"</v>
      </c>
      <c r="E8" s="110"/>
      <c r="F8" s="110"/>
      <c r="G8" s="110"/>
      <c r="H8" s="110"/>
    </row>
    <row r="9" spans="1:8" ht="15.75" x14ac:dyDescent="0.25">
      <c r="A9" s="109" t="s">
        <v>114</v>
      </c>
      <c r="B9" s="109"/>
      <c r="C9" s="109" t="str">
        <f>'Информация о Чемпионате'!B7</f>
        <v>город Пенза, проспект Победы, дом 3</v>
      </c>
      <c r="D9" s="109"/>
      <c r="E9" s="109"/>
      <c r="F9" s="109"/>
      <c r="G9" s="109"/>
      <c r="H9" s="109"/>
    </row>
    <row r="10" spans="1:8" ht="15.75" x14ac:dyDescent="0.25">
      <c r="A10" s="109" t="s">
        <v>118</v>
      </c>
      <c r="B10" s="109"/>
      <c r="C10" s="109" t="str">
        <f>'Информация о Чемпионате'!B9</f>
        <v>Шачина Наталья Сергеевна</v>
      </c>
      <c r="D10" s="109"/>
      <c r="E10" s="109" t="str">
        <f>'Информация о Чемпионате'!B10</f>
        <v>shachina2010@yandex.ru</v>
      </c>
      <c r="F10" s="109"/>
      <c r="G10" s="109">
        <f>'Информация о Чемпионате'!B11</f>
        <v>89023544998</v>
      </c>
      <c r="H10" s="109"/>
    </row>
    <row r="11" spans="1:8" ht="15.75" x14ac:dyDescent="0.25">
      <c r="A11" s="109" t="s">
        <v>117</v>
      </c>
      <c r="B11" s="109"/>
      <c r="C11" s="109" t="str">
        <f>'Информация о Чемпионате'!B12</f>
        <v xml:space="preserve">Голованова Кристина Андреевна </v>
      </c>
      <c r="D11" s="109"/>
      <c r="E11" s="109" t="str">
        <f>'Информация о Чемпионате'!B13</f>
        <v>kristina.golovanova.01@inbox.ru</v>
      </c>
      <c r="F11" s="109"/>
      <c r="G11" s="109">
        <f>'Информация о Чемпионате'!B14</f>
        <v>89869483510</v>
      </c>
      <c r="H11" s="109"/>
    </row>
    <row r="12" spans="1:8" ht="15.75" x14ac:dyDescent="0.25">
      <c r="A12" s="109" t="s">
        <v>116</v>
      </c>
      <c r="B12" s="109"/>
      <c r="C12" s="109">
        <f>'Информация о Чемпионате'!B17</f>
        <v>10</v>
      </c>
      <c r="D12" s="109"/>
      <c r="E12" s="109"/>
      <c r="F12" s="109"/>
      <c r="G12" s="109"/>
      <c r="H12" s="109"/>
    </row>
    <row r="13" spans="1:8" ht="15.75" x14ac:dyDescent="0.25">
      <c r="A13" s="109" t="s">
        <v>100</v>
      </c>
      <c r="B13" s="109"/>
      <c r="C13" s="109">
        <f>'Информация о Чемпионате'!B15</f>
        <v>5</v>
      </c>
      <c r="D13" s="109"/>
      <c r="E13" s="109"/>
      <c r="F13" s="109"/>
      <c r="G13" s="109"/>
      <c r="H13" s="109"/>
    </row>
    <row r="14" spans="1:8" ht="15.75" x14ac:dyDescent="0.25">
      <c r="A14" s="109" t="s">
        <v>101</v>
      </c>
      <c r="B14" s="109"/>
      <c r="C14" s="109">
        <f>'Информация о Чемпионате'!B16</f>
        <v>5</v>
      </c>
      <c r="D14" s="109"/>
      <c r="E14" s="109"/>
      <c r="F14" s="109"/>
      <c r="G14" s="109"/>
      <c r="H14" s="109"/>
    </row>
    <row r="15" spans="1:8" ht="15.75" x14ac:dyDescent="0.25">
      <c r="A15" s="109" t="s">
        <v>115</v>
      </c>
      <c r="B15" s="109"/>
      <c r="C15" s="109" t="str">
        <f>'Информация о Чемпионате'!B8</f>
        <v>с  19.03.2024 г по 28.03.2024 г.</v>
      </c>
      <c r="D15" s="109"/>
      <c r="E15" s="109"/>
      <c r="F15" s="109"/>
      <c r="G15" s="109"/>
      <c r="H15" s="109"/>
    </row>
    <row r="16" spans="1:8" ht="20.25" x14ac:dyDescent="0.25">
      <c r="A16" s="130" t="s">
        <v>29</v>
      </c>
      <c r="B16" s="139"/>
      <c r="C16" s="139"/>
      <c r="D16" s="139"/>
      <c r="E16" s="139"/>
      <c r="F16" s="139"/>
      <c r="G16" s="139"/>
      <c r="H16" s="164"/>
    </row>
    <row r="17" spans="1:96" ht="60" x14ac:dyDescent="0.25">
      <c r="A17" s="11" t="s">
        <v>11</v>
      </c>
      <c r="B17" s="11" t="s">
        <v>10</v>
      </c>
      <c r="C17" s="13" t="s">
        <v>9</v>
      </c>
      <c r="D17" s="32" t="s">
        <v>8</v>
      </c>
      <c r="E17" s="32" t="s">
        <v>7</v>
      </c>
      <c r="F17" s="32" t="s">
        <v>6</v>
      </c>
      <c r="G17" s="32" t="s">
        <v>5</v>
      </c>
      <c r="H17" s="165" t="s">
        <v>24</v>
      </c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59"/>
    </row>
    <row r="18" spans="1:96" s="144" customFormat="1" ht="110.25" x14ac:dyDescent="0.25">
      <c r="A18" s="145">
        <v>1</v>
      </c>
      <c r="B18" s="146" t="s">
        <v>238</v>
      </c>
      <c r="C18" s="146" t="s">
        <v>239</v>
      </c>
      <c r="D18" s="147" t="s">
        <v>194</v>
      </c>
      <c r="E18" s="148">
        <v>5</v>
      </c>
      <c r="F18" s="149" t="s">
        <v>30</v>
      </c>
      <c r="G18" s="150">
        <v>5</v>
      </c>
      <c r="H18" s="166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0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</row>
    <row r="19" spans="1:96" s="144" customFormat="1" ht="85.5" customHeight="1" x14ac:dyDescent="0.25">
      <c r="A19" s="145">
        <v>2</v>
      </c>
      <c r="B19" s="146" t="s">
        <v>241</v>
      </c>
      <c r="C19" s="167" t="s">
        <v>242</v>
      </c>
      <c r="D19" s="147" t="s">
        <v>194</v>
      </c>
      <c r="E19" s="148">
        <v>5</v>
      </c>
      <c r="F19" s="149" t="s">
        <v>30</v>
      </c>
      <c r="G19" s="150">
        <v>5</v>
      </c>
      <c r="H19" s="166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0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</row>
    <row r="20" spans="1:96" s="144" customFormat="1" ht="60.75" customHeight="1" x14ac:dyDescent="0.3">
      <c r="A20" s="145">
        <v>3</v>
      </c>
      <c r="B20" s="146" t="s">
        <v>243</v>
      </c>
      <c r="C20" s="152" t="s">
        <v>195</v>
      </c>
      <c r="D20" s="147" t="s">
        <v>194</v>
      </c>
      <c r="E20" s="148">
        <v>5</v>
      </c>
      <c r="F20" s="149" t="s">
        <v>30</v>
      </c>
      <c r="G20" s="150">
        <v>5</v>
      </c>
      <c r="H20" s="166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0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</row>
    <row r="21" spans="1:96" s="144" customFormat="1" ht="33.75" customHeight="1" x14ac:dyDescent="0.3">
      <c r="A21" s="145">
        <v>4</v>
      </c>
      <c r="B21" s="146" t="s">
        <v>244</v>
      </c>
      <c r="C21" s="152" t="s">
        <v>196</v>
      </c>
      <c r="D21" s="147" t="s">
        <v>194</v>
      </c>
      <c r="E21" s="148">
        <v>5</v>
      </c>
      <c r="F21" s="149" t="s">
        <v>30</v>
      </c>
      <c r="G21" s="150">
        <v>5</v>
      </c>
      <c r="H21" s="166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0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</row>
    <row r="22" spans="1:96" s="144" customFormat="1" ht="29.25" customHeight="1" x14ac:dyDescent="0.3">
      <c r="A22" s="145">
        <v>5</v>
      </c>
      <c r="B22" s="146" t="s">
        <v>197</v>
      </c>
      <c r="C22" s="152" t="s">
        <v>198</v>
      </c>
      <c r="D22" s="147" t="s">
        <v>194</v>
      </c>
      <c r="E22" s="148">
        <v>5</v>
      </c>
      <c r="F22" s="149" t="s">
        <v>30</v>
      </c>
      <c r="G22" s="150">
        <v>5</v>
      </c>
      <c r="H22" s="166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0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</row>
    <row r="23" spans="1:96" s="144" customFormat="1" ht="24" customHeight="1" x14ac:dyDescent="0.3">
      <c r="A23" s="145">
        <v>6</v>
      </c>
      <c r="B23" s="146" t="s">
        <v>199</v>
      </c>
      <c r="C23" s="152" t="s">
        <v>200</v>
      </c>
      <c r="D23" s="147" t="s">
        <v>194</v>
      </c>
      <c r="E23" s="148">
        <v>5</v>
      </c>
      <c r="F23" s="149" t="s">
        <v>30</v>
      </c>
      <c r="G23" s="150">
        <v>5</v>
      </c>
      <c r="H23" s="166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0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</row>
    <row r="24" spans="1:96" s="144" customFormat="1" ht="28.5" customHeight="1" x14ac:dyDescent="0.25">
      <c r="A24" s="145">
        <v>7</v>
      </c>
      <c r="B24" s="146" t="s">
        <v>201</v>
      </c>
      <c r="C24" s="153" t="s">
        <v>202</v>
      </c>
      <c r="D24" s="147" t="s">
        <v>194</v>
      </c>
      <c r="E24" s="148">
        <v>5</v>
      </c>
      <c r="F24" s="149" t="s">
        <v>30</v>
      </c>
      <c r="G24" s="150">
        <v>5</v>
      </c>
      <c r="H24" s="166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0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</row>
    <row r="25" spans="1:96" s="144" customFormat="1" ht="29.25" customHeight="1" x14ac:dyDescent="0.3">
      <c r="A25" s="145">
        <v>8</v>
      </c>
      <c r="B25" s="146" t="s">
        <v>203</v>
      </c>
      <c r="C25" s="152" t="s">
        <v>204</v>
      </c>
      <c r="D25" s="147" t="s">
        <v>194</v>
      </c>
      <c r="E25" s="148">
        <v>5</v>
      </c>
      <c r="F25" s="149" t="s">
        <v>30</v>
      </c>
      <c r="G25" s="150">
        <v>5</v>
      </c>
      <c r="H25" s="166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0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</row>
    <row r="26" spans="1:96" s="144" customFormat="1" ht="71.25" customHeight="1" x14ac:dyDescent="0.25">
      <c r="A26" s="145">
        <v>9</v>
      </c>
      <c r="B26" s="146" t="s">
        <v>245</v>
      </c>
      <c r="C26" s="154" t="s">
        <v>246</v>
      </c>
      <c r="D26" s="147" t="s">
        <v>194</v>
      </c>
      <c r="E26" s="148">
        <v>5</v>
      </c>
      <c r="F26" s="149" t="s">
        <v>30</v>
      </c>
      <c r="G26" s="150">
        <v>5</v>
      </c>
      <c r="H26" s="166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0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</row>
    <row r="27" spans="1:96" s="144" customFormat="1" ht="58.5" customHeight="1" x14ac:dyDescent="0.25">
      <c r="A27" s="145">
        <v>10</v>
      </c>
      <c r="B27" s="155" t="s">
        <v>247</v>
      </c>
      <c r="C27" s="168" t="s">
        <v>250</v>
      </c>
      <c r="D27" s="147" t="s">
        <v>194</v>
      </c>
      <c r="E27" s="148">
        <v>5</v>
      </c>
      <c r="F27" s="149" t="s">
        <v>30</v>
      </c>
      <c r="G27" s="150">
        <v>5</v>
      </c>
      <c r="H27" s="166"/>
      <c r="I27" s="162"/>
      <c r="J27" s="162"/>
      <c r="K27" s="162"/>
      <c r="L27" s="163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0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</row>
    <row r="28" spans="1:96" s="144" customFormat="1" ht="51.75" customHeight="1" x14ac:dyDescent="0.25">
      <c r="A28" s="145">
        <v>11</v>
      </c>
      <c r="B28" s="156" t="s">
        <v>249</v>
      </c>
      <c r="C28" s="156" t="s">
        <v>248</v>
      </c>
      <c r="D28" s="147" t="s">
        <v>194</v>
      </c>
      <c r="E28" s="148">
        <v>5</v>
      </c>
      <c r="F28" s="149" t="s">
        <v>30</v>
      </c>
      <c r="G28" s="150">
        <v>5</v>
      </c>
      <c r="H28" s="166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0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</row>
    <row r="29" spans="1:96" s="144" customFormat="1" ht="75.75" customHeight="1" x14ac:dyDescent="0.25">
      <c r="A29" s="145">
        <v>12</v>
      </c>
      <c r="B29" s="157" t="s">
        <v>251</v>
      </c>
      <c r="C29" s="156" t="s">
        <v>252</v>
      </c>
      <c r="D29" s="147" t="s">
        <v>194</v>
      </c>
      <c r="E29" s="148">
        <v>5</v>
      </c>
      <c r="F29" s="149" t="s">
        <v>30</v>
      </c>
      <c r="G29" s="150">
        <v>5</v>
      </c>
      <c r="H29" s="166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0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</row>
    <row r="30" spans="1:96" s="144" customFormat="1" ht="75.75" customHeight="1" x14ac:dyDescent="0.25">
      <c r="A30" s="145">
        <v>13</v>
      </c>
      <c r="B30" s="157" t="s">
        <v>253</v>
      </c>
      <c r="C30" s="156" t="s">
        <v>255</v>
      </c>
      <c r="D30" s="147" t="s">
        <v>194</v>
      </c>
      <c r="E30" s="148">
        <v>6</v>
      </c>
      <c r="F30" s="149" t="s">
        <v>30</v>
      </c>
      <c r="G30" s="150">
        <v>6</v>
      </c>
      <c r="H30" s="166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0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</row>
    <row r="31" spans="1:96" s="144" customFormat="1" ht="75.75" customHeight="1" x14ac:dyDescent="0.25">
      <c r="A31" s="145">
        <v>14</v>
      </c>
      <c r="B31" s="157" t="s">
        <v>254</v>
      </c>
      <c r="C31" s="156" t="s">
        <v>256</v>
      </c>
      <c r="D31" s="147" t="s">
        <v>194</v>
      </c>
      <c r="E31" s="148">
        <v>7</v>
      </c>
      <c r="F31" s="149" t="s">
        <v>30</v>
      </c>
      <c r="G31" s="150">
        <v>7</v>
      </c>
      <c r="H31" s="166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0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</row>
    <row r="32" spans="1:96" s="144" customFormat="1" ht="41.25" customHeight="1" x14ac:dyDescent="0.25">
      <c r="A32" s="145">
        <v>15</v>
      </c>
      <c r="B32" s="158" t="s">
        <v>257</v>
      </c>
      <c r="C32" s="156" t="s">
        <v>258</v>
      </c>
      <c r="D32" s="147" t="s">
        <v>194</v>
      </c>
      <c r="E32" s="148">
        <v>5</v>
      </c>
      <c r="F32" s="149" t="s">
        <v>30</v>
      </c>
      <c r="G32" s="150">
        <v>5</v>
      </c>
      <c r="H32" s="166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0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</row>
    <row r="33" spans="1:96" s="144" customFormat="1" ht="74.25" customHeight="1" x14ac:dyDescent="0.25">
      <c r="A33" s="145">
        <v>16</v>
      </c>
      <c r="B33" s="156" t="s">
        <v>259</v>
      </c>
      <c r="C33" s="168" t="s">
        <v>205</v>
      </c>
      <c r="D33" s="147" t="s">
        <v>194</v>
      </c>
      <c r="E33" s="148">
        <v>5</v>
      </c>
      <c r="F33" s="149" t="s">
        <v>30</v>
      </c>
      <c r="G33" s="150">
        <v>5</v>
      </c>
      <c r="H33" s="166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0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</row>
    <row r="34" spans="1:96" s="144" customFormat="1" ht="64.5" customHeight="1" x14ac:dyDescent="0.25">
      <c r="A34" s="145">
        <v>17</v>
      </c>
      <c r="B34" s="168" t="s">
        <v>260</v>
      </c>
      <c r="C34" s="156" t="s">
        <v>261</v>
      </c>
      <c r="D34" s="147" t="s">
        <v>194</v>
      </c>
      <c r="E34" s="148">
        <v>5</v>
      </c>
      <c r="F34" s="149" t="s">
        <v>30</v>
      </c>
      <c r="G34" s="150">
        <v>5</v>
      </c>
      <c r="H34" s="166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0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</row>
    <row r="35" spans="1:96" s="144" customFormat="1" ht="67.5" customHeight="1" x14ac:dyDescent="0.25">
      <c r="A35" s="145">
        <v>18</v>
      </c>
      <c r="B35" s="156" t="s">
        <v>262</v>
      </c>
      <c r="C35" s="168" t="s">
        <v>263</v>
      </c>
      <c r="D35" s="147" t="s">
        <v>194</v>
      </c>
      <c r="E35" s="148">
        <v>5</v>
      </c>
      <c r="F35" s="149" t="s">
        <v>30</v>
      </c>
      <c r="G35" s="150">
        <v>5</v>
      </c>
      <c r="H35" s="166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</row>
    <row r="36" spans="1:96" s="144" customFormat="1" ht="63" customHeight="1" x14ac:dyDescent="0.25">
      <c r="A36" s="145">
        <v>19</v>
      </c>
      <c r="B36" s="168" t="s">
        <v>265</v>
      </c>
      <c r="C36" s="156" t="s">
        <v>264</v>
      </c>
      <c r="D36" s="147" t="s">
        <v>194</v>
      </c>
      <c r="E36" s="148">
        <v>5</v>
      </c>
      <c r="F36" s="149" t="s">
        <v>30</v>
      </c>
      <c r="G36" s="150">
        <v>5</v>
      </c>
      <c r="H36" s="166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</row>
    <row r="37" spans="1:96" s="144" customFormat="1" ht="55.5" customHeight="1" x14ac:dyDescent="0.25">
      <c r="A37" s="145">
        <v>20</v>
      </c>
      <c r="B37" s="146" t="s">
        <v>266</v>
      </c>
      <c r="C37" s="156" t="s">
        <v>267</v>
      </c>
      <c r="D37" s="147" t="s">
        <v>194</v>
      </c>
      <c r="E37" s="148">
        <v>5</v>
      </c>
      <c r="F37" s="149" t="s">
        <v>30</v>
      </c>
      <c r="G37" s="150">
        <v>5</v>
      </c>
      <c r="H37" s="166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</row>
    <row r="38" spans="1:96" ht="53.25" customHeight="1" x14ac:dyDescent="0.25">
      <c r="A38" s="79">
        <v>21</v>
      </c>
      <c r="B38" s="80" t="s">
        <v>268</v>
      </c>
      <c r="C38" s="169" t="s">
        <v>269</v>
      </c>
      <c r="D38" s="81" t="s">
        <v>194</v>
      </c>
      <c r="E38" s="82">
        <v>5</v>
      </c>
      <c r="F38" s="33" t="s">
        <v>30</v>
      </c>
      <c r="G38" s="83">
        <v>5</v>
      </c>
      <c r="H38" s="170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</row>
    <row r="39" spans="1:96" ht="62.25" customHeight="1" x14ac:dyDescent="0.25">
      <c r="A39" s="79">
        <v>22</v>
      </c>
      <c r="B39" s="80" t="s">
        <v>270</v>
      </c>
      <c r="C39" s="80" t="s">
        <v>271</v>
      </c>
      <c r="D39" s="81" t="s">
        <v>194</v>
      </c>
      <c r="E39" s="82">
        <v>5</v>
      </c>
      <c r="F39" s="33" t="s">
        <v>30</v>
      </c>
      <c r="G39" s="83">
        <v>5</v>
      </c>
      <c r="H39" s="170"/>
    </row>
    <row r="40" spans="1:96" ht="28.5" customHeight="1" x14ac:dyDescent="0.25">
      <c r="A40" s="79">
        <v>23</v>
      </c>
      <c r="B40" s="80" t="s">
        <v>272</v>
      </c>
      <c r="C40" s="171" t="s">
        <v>273</v>
      </c>
      <c r="D40" s="81" t="s">
        <v>194</v>
      </c>
      <c r="E40" s="82">
        <v>5</v>
      </c>
      <c r="F40" s="33" t="s">
        <v>30</v>
      </c>
      <c r="G40" s="83">
        <v>5</v>
      </c>
      <c r="H40" s="170"/>
    </row>
    <row r="41" spans="1:96" ht="31.5" customHeight="1" x14ac:dyDescent="0.25">
      <c r="A41" s="79">
        <v>24</v>
      </c>
      <c r="B41" s="169" t="s">
        <v>274</v>
      </c>
      <c r="C41" s="84" t="s">
        <v>275</v>
      </c>
      <c r="D41" s="81" t="s">
        <v>194</v>
      </c>
      <c r="E41" s="82">
        <v>5</v>
      </c>
      <c r="F41" s="33" t="s">
        <v>30</v>
      </c>
      <c r="G41" s="83">
        <v>5</v>
      </c>
      <c r="H41" s="170"/>
    </row>
    <row r="42" spans="1:96" ht="29.25" customHeight="1" x14ac:dyDescent="0.25">
      <c r="A42" s="79">
        <v>25</v>
      </c>
      <c r="B42" s="80" t="s">
        <v>276</v>
      </c>
      <c r="C42" s="80" t="s">
        <v>277</v>
      </c>
      <c r="D42" s="81" t="s">
        <v>194</v>
      </c>
      <c r="E42" s="82">
        <v>5</v>
      </c>
      <c r="F42" s="33" t="s">
        <v>30</v>
      </c>
      <c r="G42" s="83">
        <v>5</v>
      </c>
      <c r="H42" s="170"/>
    </row>
    <row r="43" spans="1:96" ht="27" customHeight="1" x14ac:dyDescent="0.3">
      <c r="A43" s="79">
        <v>26</v>
      </c>
      <c r="B43" s="80" t="s">
        <v>278</v>
      </c>
      <c r="C43" s="172" t="s">
        <v>279</v>
      </c>
      <c r="D43" s="81" t="s">
        <v>194</v>
      </c>
      <c r="E43" s="82">
        <v>5</v>
      </c>
      <c r="F43" s="33" t="s">
        <v>30</v>
      </c>
      <c r="G43" s="83">
        <v>5</v>
      </c>
      <c r="H43" s="170"/>
    </row>
    <row r="44" spans="1:96" ht="32.25" customHeight="1" x14ac:dyDescent="0.25">
      <c r="A44" s="79">
        <v>27</v>
      </c>
      <c r="B44" s="80" t="s">
        <v>280</v>
      </c>
      <c r="C44" s="80" t="s">
        <v>281</v>
      </c>
      <c r="D44" s="81" t="s">
        <v>194</v>
      </c>
      <c r="E44" s="82">
        <v>5</v>
      </c>
      <c r="F44" s="33" t="s">
        <v>30</v>
      </c>
      <c r="G44" s="83">
        <v>5</v>
      </c>
      <c r="H44" s="170"/>
    </row>
    <row r="45" spans="1:96" ht="31.5" customHeight="1" x14ac:dyDescent="0.3">
      <c r="A45" s="79">
        <v>28</v>
      </c>
      <c r="B45" s="80" t="s">
        <v>282</v>
      </c>
      <c r="C45" s="172" t="s">
        <v>283</v>
      </c>
      <c r="D45" s="81" t="s">
        <v>194</v>
      </c>
      <c r="E45" s="82">
        <v>5</v>
      </c>
      <c r="F45" s="33" t="s">
        <v>30</v>
      </c>
      <c r="G45" s="83">
        <v>5</v>
      </c>
      <c r="H45" s="170"/>
    </row>
    <row r="46" spans="1:96" ht="30" customHeight="1" x14ac:dyDescent="0.25">
      <c r="A46" s="79">
        <v>29</v>
      </c>
      <c r="B46" s="80" t="s">
        <v>284</v>
      </c>
      <c r="C46" s="80" t="s">
        <v>285</v>
      </c>
      <c r="D46" s="81" t="s">
        <v>194</v>
      </c>
      <c r="E46" s="82">
        <v>5</v>
      </c>
      <c r="F46" s="33" t="s">
        <v>30</v>
      </c>
      <c r="G46" s="83">
        <v>5</v>
      </c>
      <c r="H46" s="170"/>
    </row>
    <row r="47" spans="1:96" ht="20.25" x14ac:dyDescent="0.3">
      <c r="A47" s="137" t="s">
        <v>31</v>
      </c>
      <c r="B47" s="138"/>
      <c r="C47" s="138"/>
      <c r="D47" s="138"/>
      <c r="E47" s="138"/>
      <c r="F47" s="138"/>
      <c r="G47" s="138"/>
      <c r="H47" s="173"/>
    </row>
    <row r="48" spans="1:96" ht="75" x14ac:dyDescent="0.25">
      <c r="A48" s="3" t="s">
        <v>11</v>
      </c>
      <c r="B48" s="3" t="s">
        <v>10</v>
      </c>
      <c r="C48" s="11" t="s">
        <v>9</v>
      </c>
      <c r="D48" s="3" t="s">
        <v>8</v>
      </c>
      <c r="E48" s="3" t="s">
        <v>7</v>
      </c>
      <c r="F48" s="3" t="s">
        <v>6</v>
      </c>
      <c r="G48" s="11" t="s">
        <v>5</v>
      </c>
      <c r="H48" s="165" t="s">
        <v>24</v>
      </c>
    </row>
    <row r="49" spans="1:8" s="42" customFormat="1" ht="38.25" x14ac:dyDescent="0.25">
      <c r="A49" s="54">
        <v>1</v>
      </c>
      <c r="B49" s="27" t="s">
        <v>77</v>
      </c>
      <c r="C49" s="53" t="s">
        <v>34</v>
      </c>
      <c r="D49" s="28" t="s">
        <v>15</v>
      </c>
      <c r="E49" s="41">
        <v>10</v>
      </c>
      <c r="F49" s="41" t="s">
        <v>94</v>
      </c>
      <c r="G49" s="28">
        <f>E49</f>
        <v>10</v>
      </c>
      <c r="H49" s="174"/>
    </row>
    <row r="50" spans="1:8" s="42" customFormat="1" ht="38.25" x14ac:dyDescent="0.25">
      <c r="A50" s="54">
        <v>2</v>
      </c>
      <c r="B50" s="27" t="s">
        <v>78</v>
      </c>
      <c r="C50" s="53" t="s">
        <v>34</v>
      </c>
      <c r="D50" s="28" t="s">
        <v>15</v>
      </c>
      <c r="E50" s="43">
        <v>1</v>
      </c>
      <c r="F50" s="41" t="s">
        <v>94</v>
      </c>
      <c r="G50" s="28">
        <f>E50</f>
        <v>1</v>
      </c>
      <c r="H50" s="174"/>
    </row>
    <row r="51" spans="1:8" s="42" customFormat="1" ht="38.25" x14ac:dyDescent="0.25">
      <c r="A51" s="54">
        <v>3</v>
      </c>
      <c r="B51" s="27" t="s">
        <v>79</v>
      </c>
      <c r="C51" s="53" t="s">
        <v>34</v>
      </c>
      <c r="D51" s="28" t="s">
        <v>15</v>
      </c>
      <c r="E51" s="43">
        <v>1</v>
      </c>
      <c r="F51" s="41" t="s">
        <v>0</v>
      </c>
      <c r="G51" s="28">
        <v>1</v>
      </c>
      <c r="H51" s="174"/>
    </row>
    <row r="52" spans="1:8" s="42" customFormat="1" ht="38.25" x14ac:dyDescent="0.25">
      <c r="A52" s="54">
        <v>4</v>
      </c>
      <c r="B52" s="27" t="s">
        <v>80</v>
      </c>
      <c r="C52" s="53" t="s">
        <v>34</v>
      </c>
      <c r="D52" s="28" t="s">
        <v>15</v>
      </c>
      <c r="E52" s="43">
        <v>1</v>
      </c>
      <c r="F52" s="41" t="s">
        <v>0</v>
      </c>
      <c r="G52" s="28">
        <v>1</v>
      </c>
      <c r="H52" s="174"/>
    </row>
    <row r="53" spans="1:8" s="42" customFormat="1" ht="38.25" x14ac:dyDescent="0.25">
      <c r="A53" s="54">
        <v>5</v>
      </c>
      <c r="B53" s="27" t="s">
        <v>81</v>
      </c>
      <c r="C53" s="53" t="s">
        <v>34</v>
      </c>
      <c r="D53" s="28" t="s">
        <v>15</v>
      </c>
      <c r="E53" s="43">
        <v>15</v>
      </c>
      <c r="F53" s="41" t="s">
        <v>0</v>
      </c>
      <c r="G53" s="28">
        <v>1</v>
      </c>
      <c r="H53" s="174"/>
    </row>
    <row r="54" spans="1:8" s="42" customFormat="1" x14ac:dyDescent="0.25">
      <c r="A54" s="54">
        <v>6</v>
      </c>
      <c r="B54" s="27" t="s">
        <v>82</v>
      </c>
      <c r="C54" s="27" t="s">
        <v>83</v>
      </c>
      <c r="D54" s="28" t="s">
        <v>15</v>
      </c>
      <c r="E54" s="43">
        <v>5</v>
      </c>
      <c r="F54" s="41" t="s">
        <v>0</v>
      </c>
      <c r="G54" s="28">
        <v>5</v>
      </c>
      <c r="H54" s="174"/>
    </row>
    <row r="55" spans="1:8" s="42" customFormat="1" ht="38.25" x14ac:dyDescent="0.25">
      <c r="A55" s="54">
        <v>7</v>
      </c>
      <c r="B55" s="27" t="s">
        <v>84</v>
      </c>
      <c r="C55" s="53" t="s">
        <v>34</v>
      </c>
      <c r="D55" s="28" t="s">
        <v>15</v>
      </c>
      <c r="E55" s="43">
        <v>5</v>
      </c>
      <c r="F55" s="41" t="s">
        <v>95</v>
      </c>
      <c r="G55" s="28">
        <v>5</v>
      </c>
      <c r="H55" s="174"/>
    </row>
    <row r="56" spans="1:8" s="42" customFormat="1" ht="38.25" x14ac:dyDescent="0.25">
      <c r="A56" s="54">
        <v>8</v>
      </c>
      <c r="B56" s="27" t="s">
        <v>85</v>
      </c>
      <c r="C56" s="53" t="s">
        <v>34</v>
      </c>
      <c r="D56" s="28" t="s">
        <v>15</v>
      </c>
      <c r="E56" s="43">
        <v>2</v>
      </c>
      <c r="F56" s="41" t="s">
        <v>95</v>
      </c>
      <c r="G56" s="28">
        <v>2</v>
      </c>
      <c r="H56" s="174"/>
    </row>
    <row r="57" spans="1:8" s="42" customFormat="1" ht="38.25" x14ac:dyDescent="0.25">
      <c r="A57" s="54">
        <v>9</v>
      </c>
      <c r="B57" s="27" t="s">
        <v>86</v>
      </c>
      <c r="C57" s="53" t="s">
        <v>34</v>
      </c>
      <c r="D57" s="28" t="s">
        <v>15</v>
      </c>
      <c r="E57" s="43">
        <v>5</v>
      </c>
      <c r="F57" s="41" t="s">
        <v>0</v>
      </c>
      <c r="G57" s="28">
        <v>5</v>
      </c>
      <c r="H57" s="174"/>
    </row>
    <row r="58" spans="1:8" s="42" customFormat="1" x14ac:dyDescent="0.25">
      <c r="A58" s="54">
        <v>10</v>
      </c>
      <c r="B58" s="27" t="s">
        <v>87</v>
      </c>
      <c r="C58" s="27" t="s">
        <v>88</v>
      </c>
      <c r="D58" s="28" t="s">
        <v>15</v>
      </c>
      <c r="E58" s="43">
        <v>5</v>
      </c>
      <c r="F58" s="41" t="s">
        <v>0</v>
      </c>
      <c r="G58" s="28">
        <v>5</v>
      </c>
      <c r="H58" s="174"/>
    </row>
    <row r="59" spans="1:8" s="42" customFormat="1" x14ac:dyDescent="0.25">
      <c r="A59" s="54">
        <v>11</v>
      </c>
      <c r="B59" s="27" t="s">
        <v>89</v>
      </c>
      <c r="C59" s="27" t="s">
        <v>90</v>
      </c>
      <c r="D59" s="28" t="s">
        <v>15</v>
      </c>
      <c r="E59" s="43">
        <v>1</v>
      </c>
      <c r="F59" s="41" t="s">
        <v>0</v>
      </c>
      <c r="G59" s="28">
        <v>1</v>
      </c>
      <c r="H59" s="174"/>
    </row>
    <row r="60" spans="1:8" s="42" customFormat="1" ht="38.25" x14ac:dyDescent="0.25">
      <c r="A60" s="54">
        <v>12</v>
      </c>
      <c r="B60" s="27" t="s">
        <v>91</v>
      </c>
      <c r="C60" s="53" t="s">
        <v>34</v>
      </c>
      <c r="D60" s="28" t="s">
        <v>15</v>
      </c>
      <c r="E60" s="43">
        <v>10</v>
      </c>
      <c r="F60" s="41" t="s">
        <v>0</v>
      </c>
      <c r="G60" s="28">
        <v>1</v>
      </c>
      <c r="H60" s="174"/>
    </row>
    <row r="61" spans="1:8" s="42" customFormat="1" ht="38.25" x14ac:dyDescent="0.25">
      <c r="A61" s="54">
        <v>13</v>
      </c>
      <c r="B61" s="27" t="s">
        <v>92</v>
      </c>
      <c r="C61" s="53" t="s">
        <v>34</v>
      </c>
      <c r="D61" s="28" t="s">
        <v>15</v>
      </c>
      <c r="E61" s="43">
        <v>1</v>
      </c>
      <c r="F61" s="41" t="s">
        <v>0</v>
      </c>
      <c r="G61" s="28">
        <v>1</v>
      </c>
      <c r="H61" s="174"/>
    </row>
    <row r="62" spans="1:8" s="42" customFormat="1" ht="38.25" x14ac:dyDescent="0.25">
      <c r="A62" s="54">
        <v>14</v>
      </c>
      <c r="B62" s="85" t="s">
        <v>93</v>
      </c>
      <c r="C62" s="86" t="s">
        <v>34</v>
      </c>
      <c r="D62" s="87" t="s">
        <v>15</v>
      </c>
      <c r="E62" s="88">
        <v>2</v>
      </c>
      <c r="F62" s="89" t="s">
        <v>0</v>
      </c>
      <c r="G62" s="87">
        <v>1</v>
      </c>
      <c r="H62" s="175"/>
    </row>
    <row r="63" spans="1:8" s="91" customFormat="1" ht="31.5" x14ac:dyDescent="0.25">
      <c r="A63" s="54">
        <v>15</v>
      </c>
      <c r="B63" s="93" t="s">
        <v>206</v>
      </c>
      <c r="C63" s="94" t="s">
        <v>207</v>
      </c>
      <c r="D63" s="92" t="s">
        <v>15</v>
      </c>
      <c r="E63" s="92">
        <v>1</v>
      </c>
      <c r="F63" s="92" t="s">
        <v>0</v>
      </c>
      <c r="G63" s="95">
        <v>1</v>
      </c>
      <c r="H63" s="90"/>
    </row>
    <row r="64" spans="1:8" s="91" customFormat="1" ht="31.5" x14ac:dyDescent="0.25">
      <c r="A64" s="54">
        <v>16</v>
      </c>
      <c r="B64" s="93" t="s">
        <v>206</v>
      </c>
      <c r="C64" s="94" t="s">
        <v>208</v>
      </c>
      <c r="D64" s="92" t="s">
        <v>15</v>
      </c>
      <c r="E64" s="92">
        <v>1</v>
      </c>
      <c r="F64" s="92" t="s">
        <v>0</v>
      </c>
      <c r="G64" s="95">
        <v>1</v>
      </c>
      <c r="H64" s="90"/>
    </row>
    <row r="65" spans="1:8" s="91" customFormat="1" ht="31.5" x14ac:dyDescent="0.25">
      <c r="A65" s="54">
        <v>17</v>
      </c>
      <c r="B65" s="93" t="s">
        <v>206</v>
      </c>
      <c r="C65" s="94" t="s">
        <v>209</v>
      </c>
      <c r="D65" s="96" t="s">
        <v>15</v>
      </c>
      <c r="E65" s="92">
        <v>1</v>
      </c>
      <c r="F65" s="92" t="s">
        <v>0</v>
      </c>
      <c r="G65" s="95">
        <v>1</v>
      </c>
      <c r="H65" s="90"/>
    </row>
    <row r="66" spans="1:8" s="91" customFormat="1" ht="31.5" x14ac:dyDescent="0.25">
      <c r="A66" s="54">
        <v>18</v>
      </c>
      <c r="B66" s="93" t="s">
        <v>210</v>
      </c>
      <c r="C66" s="94" t="s">
        <v>211</v>
      </c>
      <c r="D66" s="92" t="s">
        <v>15</v>
      </c>
      <c r="E66" s="92">
        <v>1</v>
      </c>
      <c r="F66" s="92" t="s">
        <v>0</v>
      </c>
      <c r="G66" s="95">
        <v>1</v>
      </c>
      <c r="H66" s="90"/>
    </row>
    <row r="67" spans="1:8" s="91" customFormat="1" ht="31.5" x14ac:dyDescent="0.25">
      <c r="A67" s="54">
        <v>19</v>
      </c>
      <c r="B67" s="93" t="s">
        <v>206</v>
      </c>
      <c r="C67" s="94" t="s">
        <v>212</v>
      </c>
      <c r="D67" s="92" t="s">
        <v>15</v>
      </c>
      <c r="E67" s="92">
        <v>1</v>
      </c>
      <c r="F67" s="92" t="s">
        <v>0</v>
      </c>
      <c r="G67" s="95">
        <v>1</v>
      </c>
      <c r="H67" s="90"/>
    </row>
    <row r="68" spans="1:8" s="91" customFormat="1" ht="31.5" x14ac:dyDescent="0.25">
      <c r="A68" s="54">
        <v>20</v>
      </c>
      <c r="B68" s="93" t="s">
        <v>213</v>
      </c>
      <c r="C68" s="94" t="s">
        <v>214</v>
      </c>
      <c r="D68" s="96" t="s">
        <v>15</v>
      </c>
      <c r="E68" s="92">
        <v>1</v>
      </c>
      <c r="F68" s="92" t="s">
        <v>0</v>
      </c>
      <c r="G68" s="95">
        <v>1</v>
      </c>
      <c r="H68" s="90"/>
    </row>
    <row r="69" spans="1:8" s="91" customFormat="1" ht="15.75" x14ac:dyDescent="0.25">
      <c r="A69" s="54">
        <v>21</v>
      </c>
      <c r="B69" s="93" t="s">
        <v>215</v>
      </c>
      <c r="C69" s="94" t="s">
        <v>216</v>
      </c>
      <c r="D69" s="96" t="s">
        <v>15</v>
      </c>
      <c r="E69" s="92">
        <v>1</v>
      </c>
      <c r="F69" s="92" t="s">
        <v>0</v>
      </c>
      <c r="G69" s="95">
        <v>1</v>
      </c>
      <c r="H69" s="90"/>
    </row>
    <row r="70" spans="1:8" s="91" customFormat="1" ht="15.75" x14ac:dyDescent="0.25">
      <c r="A70" s="54">
        <v>22</v>
      </c>
      <c r="B70" s="97" t="s">
        <v>217</v>
      </c>
      <c r="C70" s="97" t="s">
        <v>218</v>
      </c>
      <c r="D70" s="98" t="s">
        <v>15</v>
      </c>
      <c r="E70" s="99">
        <v>5</v>
      </c>
      <c r="F70" s="92" t="s">
        <v>0</v>
      </c>
      <c r="G70" s="98">
        <v>5</v>
      </c>
      <c r="H70" s="90"/>
    </row>
    <row r="71" spans="1:8" s="91" customFormat="1" ht="15.75" x14ac:dyDescent="0.25">
      <c r="A71" s="54">
        <v>23</v>
      </c>
      <c r="B71" s="100" t="s">
        <v>219</v>
      </c>
      <c r="C71" s="101" t="s">
        <v>220</v>
      </c>
      <c r="D71" s="98" t="s">
        <v>15</v>
      </c>
      <c r="E71" s="99">
        <v>5</v>
      </c>
      <c r="F71" s="92" t="s">
        <v>0</v>
      </c>
      <c r="G71" s="98">
        <v>5</v>
      </c>
      <c r="H71" s="90"/>
    </row>
    <row r="72" spans="1:8" s="91" customFormat="1" ht="31.5" x14ac:dyDescent="0.25">
      <c r="A72" s="54">
        <v>24</v>
      </c>
      <c r="B72" s="100" t="s">
        <v>221</v>
      </c>
      <c r="C72" s="100" t="s">
        <v>222</v>
      </c>
      <c r="D72" s="98" t="s">
        <v>15</v>
      </c>
      <c r="E72" s="99">
        <v>5</v>
      </c>
      <c r="F72" s="92" t="s">
        <v>0</v>
      </c>
      <c r="G72" s="98">
        <v>5</v>
      </c>
      <c r="H72" s="90"/>
    </row>
    <row r="73" spans="1:8" s="91" customFormat="1" ht="15.75" x14ac:dyDescent="0.25">
      <c r="A73" s="54">
        <v>25</v>
      </c>
      <c r="B73" s="100" t="s">
        <v>223</v>
      </c>
      <c r="C73" s="101" t="s">
        <v>224</v>
      </c>
      <c r="D73" s="98" t="s">
        <v>15</v>
      </c>
      <c r="E73" s="99">
        <v>1</v>
      </c>
      <c r="F73" s="92" t="s">
        <v>0</v>
      </c>
      <c r="G73" s="98">
        <v>1</v>
      </c>
      <c r="H73" s="90"/>
    </row>
    <row r="74" spans="1:8" s="42" customFormat="1" ht="15.75" x14ac:dyDescent="0.25">
      <c r="A74" s="54">
        <v>26</v>
      </c>
      <c r="B74" s="100" t="s">
        <v>225</v>
      </c>
      <c r="C74" s="101" t="s">
        <v>226</v>
      </c>
      <c r="D74" s="98" t="s">
        <v>15</v>
      </c>
      <c r="E74" s="99">
        <v>5</v>
      </c>
      <c r="F74" s="92" t="s">
        <v>0</v>
      </c>
      <c r="G74" s="98">
        <v>5</v>
      </c>
      <c r="H74" s="102"/>
    </row>
    <row r="75" spans="1:8" s="42" customFormat="1" ht="31.5" x14ac:dyDescent="0.25">
      <c r="A75" s="54">
        <v>27</v>
      </c>
      <c r="B75" s="100" t="s">
        <v>227</v>
      </c>
      <c r="C75" s="101" t="s">
        <v>228</v>
      </c>
      <c r="D75" s="98" t="s">
        <v>15</v>
      </c>
      <c r="E75" s="99">
        <v>10</v>
      </c>
      <c r="F75" s="92" t="s">
        <v>0</v>
      </c>
      <c r="G75" s="98">
        <v>10</v>
      </c>
      <c r="H75" s="102"/>
    </row>
    <row r="76" spans="1:8" ht="20.25" x14ac:dyDescent="0.25">
      <c r="A76" s="130" t="s">
        <v>12</v>
      </c>
      <c r="B76" s="131"/>
      <c r="C76" s="131"/>
      <c r="D76" s="112"/>
      <c r="E76" s="112"/>
      <c r="F76" s="112"/>
      <c r="G76" s="112"/>
      <c r="H76" s="131"/>
    </row>
    <row r="77" spans="1:8" ht="75" x14ac:dyDescent="0.25">
      <c r="A77" s="12" t="s">
        <v>11</v>
      </c>
      <c r="B77" s="11" t="s">
        <v>10</v>
      </c>
      <c r="C77" s="11" t="s">
        <v>9</v>
      </c>
      <c r="D77" s="11" t="s">
        <v>8</v>
      </c>
      <c r="E77" s="11" t="s">
        <v>7</v>
      </c>
      <c r="F77" s="11" t="s">
        <v>6</v>
      </c>
      <c r="G77" s="11" t="s">
        <v>5</v>
      </c>
      <c r="H77" s="11" t="s">
        <v>24</v>
      </c>
    </row>
    <row r="78" spans="1:8" x14ac:dyDescent="0.25">
      <c r="A78" s="10"/>
      <c r="B78" s="9"/>
      <c r="C78" s="38"/>
      <c r="D78" s="3"/>
      <c r="E78" s="37"/>
      <c r="F78" s="37"/>
      <c r="G78" s="28"/>
      <c r="H78" s="2"/>
    </row>
    <row r="79" spans="1:8" x14ac:dyDescent="0.25">
      <c r="A79" s="8"/>
      <c r="B79" s="2"/>
      <c r="C79" s="38"/>
      <c r="D79" s="3"/>
      <c r="E79" s="28"/>
      <c r="F79" s="28"/>
      <c r="G79" s="28"/>
      <c r="H79" s="2"/>
    </row>
  </sheetData>
  <mergeCells count="31">
    <mergeCell ref="A76:H76"/>
    <mergeCell ref="A47:H4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I28" sqref="I2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1" t="s">
        <v>23</v>
      </c>
      <c r="B1" s="142"/>
      <c r="C1" s="142"/>
      <c r="D1" s="142"/>
      <c r="E1" s="142"/>
      <c r="F1" s="142"/>
      <c r="G1" s="142"/>
    </row>
    <row r="2" spans="1:8" ht="20.25" x14ac:dyDescent="0.3">
      <c r="A2" s="114" t="s">
        <v>123</v>
      </c>
      <c r="B2" s="114"/>
      <c r="C2" s="114"/>
      <c r="D2" s="114"/>
      <c r="E2" s="114"/>
      <c r="F2" s="114"/>
      <c r="G2" s="114"/>
      <c r="H2" s="58"/>
    </row>
    <row r="3" spans="1:8" ht="20.25" x14ac:dyDescent="0.25">
      <c r="A3" s="115" t="str">
        <f>'Информация о Чемпионате'!B4</f>
        <v>Региональный этап Чемпионата по профессиональному мастерству "Профессионалы" в Пензенской области в 2024 году.</v>
      </c>
      <c r="B3" s="115"/>
      <c r="C3" s="115"/>
      <c r="D3" s="115"/>
      <c r="E3" s="115"/>
      <c r="F3" s="115"/>
      <c r="G3" s="115"/>
      <c r="H3" s="59"/>
    </row>
    <row r="4" spans="1:8" ht="20.25" x14ac:dyDescent="0.3">
      <c r="A4" s="114" t="s">
        <v>124</v>
      </c>
      <c r="B4" s="114"/>
      <c r="C4" s="114"/>
      <c r="D4" s="114"/>
      <c r="E4" s="114"/>
      <c r="F4" s="114"/>
      <c r="G4" s="114"/>
      <c r="H4" s="58"/>
    </row>
    <row r="5" spans="1:8" ht="20.25" x14ac:dyDescent="0.25">
      <c r="A5" s="143" t="str">
        <f>'Информация о Чемпионате'!B3</f>
        <v>Продавец - кассир</v>
      </c>
      <c r="B5" s="143"/>
      <c r="C5" s="143"/>
      <c r="D5" s="143"/>
      <c r="E5" s="143"/>
      <c r="F5" s="143"/>
      <c r="G5" s="143"/>
      <c r="H5" s="60"/>
    </row>
    <row r="6" spans="1:8" ht="20.25" x14ac:dyDescent="0.25">
      <c r="A6" s="130" t="s">
        <v>32</v>
      </c>
      <c r="B6" s="140"/>
      <c r="C6" s="140"/>
      <c r="D6" s="140"/>
      <c r="E6" s="140"/>
      <c r="F6" s="140"/>
      <c r="G6" s="140"/>
    </row>
    <row r="7" spans="1:8" ht="30" x14ac:dyDescent="0.25">
      <c r="A7" s="11" t="s">
        <v>11</v>
      </c>
      <c r="B7" s="11" t="s">
        <v>10</v>
      </c>
      <c r="C7" s="13" t="s">
        <v>9</v>
      </c>
      <c r="D7" s="11" t="s">
        <v>8</v>
      </c>
      <c r="E7" s="11" t="s">
        <v>7</v>
      </c>
      <c r="F7" s="11" t="s">
        <v>6</v>
      </c>
      <c r="G7" s="11" t="s">
        <v>33</v>
      </c>
    </row>
    <row r="8" spans="1:8" x14ac:dyDescent="0.25">
      <c r="A8" s="14">
        <v>1</v>
      </c>
      <c r="B8" s="22"/>
      <c r="C8" s="6"/>
      <c r="D8" s="21"/>
      <c r="E8" s="21"/>
      <c r="F8" s="21"/>
      <c r="G8" s="20"/>
    </row>
    <row r="9" spans="1:8" x14ac:dyDescent="0.25">
      <c r="A9" s="14">
        <v>2</v>
      </c>
      <c r="B9" s="22"/>
      <c r="C9" s="6"/>
      <c r="D9" s="21"/>
      <c r="E9" s="21"/>
      <c r="F9" s="21"/>
      <c r="G9" s="20"/>
    </row>
    <row r="10" spans="1:8" x14ac:dyDescent="0.25">
      <c r="A10" s="14">
        <v>3</v>
      </c>
      <c r="B10" s="22"/>
      <c r="C10" s="6"/>
      <c r="D10" s="7"/>
      <c r="E10" s="21"/>
      <c r="F10" s="21"/>
      <c r="G10" s="20"/>
    </row>
    <row r="11" spans="1:8" x14ac:dyDescent="0.25">
      <c r="A11" s="14">
        <v>4</v>
      </c>
      <c r="B11" s="19"/>
      <c r="C11" s="6"/>
      <c r="D11" s="18"/>
      <c r="E11" s="17"/>
      <c r="F11" s="21"/>
      <c r="G11" s="16"/>
    </row>
    <row r="12" spans="1:8" x14ac:dyDescent="0.25">
      <c r="A12" s="14">
        <v>5</v>
      </c>
      <c r="B12" s="2"/>
      <c r="C12" s="4"/>
      <c r="D12" s="3"/>
      <c r="E12" s="11"/>
      <c r="F12" s="11"/>
      <c r="G12" s="2"/>
    </row>
    <row r="13" spans="1:8" x14ac:dyDescent="0.25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NataSha</cp:lastModifiedBy>
  <cp:lastPrinted>2024-02-09T09:59:09Z</cp:lastPrinted>
  <dcterms:created xsi:type="dcterms:W3CDTF">2023-01-11T12:24:27Z</dcterms:created>
  <dcterms:modified xsi:type="dcterms:W3CDTF">2024-02-26T15:32:04Z</dcterms:modified>
</cp:coreProperties>
</file>