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\"/>
    </mc:Choice>
  </mc:AlternateContent>
  <xr:revisionPtr revIDLastSave="0" documentId="13_ncr:1_{93533B96-CD88-496C-971D-D4CE96C39FDB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4" l="1"/>
  <c r="G75" i="4"/>
  <c r="G71" i="4"/>
  <c r="G70" i="4"/>
  <c r="G69" i="4"/>
  <c r="G87" i="5"/>
  <c r="G72" i="1"/>
  <c r="A5" i="7" l="1"/>
  <c r="A3" i="7"/>
  <c r="G11" i="5"/>
  <c r="E11" i="5"/>
  <c r="C11" i="5"/>
  <c r="G10" i="5"/>
  <c r="E10" i="5"/>
  <c r="C10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2" i="4" l="1"/>
  <c r="G73" i="4"/>
  <c r="G74" i="4"/>
  <c r="G76" i="4"/>
  <c r="G92" i="4"/>
  <c r="G91" i="4"/>
  <c r="G73" i="1"/>
</calcChain>
</file>

<file path=xl/sharedStrings.xml><?xml version="1.0" encoding="utf-8"?>
<sst xmlns="http://schemas.openxmlformats.org/spreadsheetml/2006/main" count="867" uniqueCount="329">
  <si>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</si>
  <si>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</si>
  <si>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</si>
  <si>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</si>
  <si>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</si>
  <si>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</si>
  <si>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</si>
  <si>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</si>
  <si>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</si>
  <si>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</si>
  <si>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</si>
  <si>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</si>
  <si>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</si>
  <si>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</si>
  <si>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</si>
  <si>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</si>
  <si>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</si>
  <si>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</si>
  <si>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</si>
  <si>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</si>
  <si>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</si>
  <si>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</si>
  <si>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</si>
  <si>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</si>
  <si>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</si>
  <si>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</si>
  <si>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</si>
  <si>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</si>
  <si>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</si>
  <si>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</si>
  <si>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</si>
  <si>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</si>
  <si>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</si>
  <si>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</si>
  <si>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</si>
  <si>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</si>
  <si>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</si>
  <si>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</si>
  <si>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Стеллаж</t>
  </si>
  <si>
    <t>Клавиатура</t>
  </si>
  <si>
    <t>Операционная система</t>
  </si>
  <si>
    <t>Бумага А4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</si>
  <si>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</si>
  <si>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</si>
  <si>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</si>
  <si>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</si>
  <si>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</si>
  <si>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</si>
  <si>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</si>
  <si>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</si>
  <si>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</si>
  <si>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</si>
  <si>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</si>
  <si>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</si>
  <si>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</si>
  <si>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</si>
  <si>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</si>
  <si>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</si>
  <si>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</si>
  <si>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</si>
  <si>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</si>
  <si>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</si>
  <si>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</si>
  <si>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</si>
  <si>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</si>
  <si>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</si>
  <si>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</si>
  <si>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</si>
  <si>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</si>
  <si>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</si>
  <si>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</si>
  <si>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</si>
  <si>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</si>
  <si>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</si>
  <si>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</si>
  <si>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Технологии моды </t>
  </si>
  <si>
    <t>Региональный этап</t>
  </si>
  <si>
    <t xml:space="preserve">Электричество: 2 подключения к сети  по (220 Вольт и 380 Вольт)	</t>
  </si>
  <si>
    <t>Стул швеи</t>
  </si>
  <si>
    <t>Промышленная швейная машина для обработки петель</t>
  </si>
  <si>
    <t>шт.</t>
  </si>
  <si>
    <t>ЖК телевизор  ≥55"</t>
  </si>
  <si>
    <t>1920x1080, 16:9, 60 Гц, HDMI, HDMI</t>
  </si>
  <si>
    <t>Кронштейн для крепления  LCD панелей</t>
  </si>
  <si>
    <t>Мобильная стойка с кронштейном для экранов с диагональю 50"-75", регулируемая высота 1200-1600 мм, максимальная нагрузка 65 кг, на колесах диаметром &gt;50 мм, стандарт крепления VESA</t>
  </si>
  <si>
    <t>USB подключение, 2 клавиши и колесо прокрутки</t>
  </si>
  <si>
    <t>Напольный, с нагревом и охлажлением воды</t>
  </si>
  <si>
    <t xml:space="preserve">Электричество: 1 подключения к сети  по (220 Вольт и 380 Вольт)	</t>
  </si>
  <si>
    <t>рекомендуемые параметры: (ШхГхВ) 1400х600х750</t>
  </si>
  <si>
    <t>корзина изготовлена первичного полипропилена. Толщина стенок 2 мм. Габариты: 30 х 30 х 26 см. Диаметр: 30 см</t>
  </si>
  <si>
    <t xml:space="preserve">Электричество: 4 подключения к сети  по (220 Вольт и 380 Вольт)	</t>
  </si>
  <si>
    <t>Материал обивки: ткань, ограничение по весу: 100кг</t>
  </si>
  <si>
    <t>Стелаж</t>
  </si>
  <si>
    <t>Плечики</t>
  </si>
  <si>
    <t>пластмассовые</t>
  </si>
  <si>
    <t>Объём: 10 л; материал: пластик</t>
  </si>
  <si>
    <t xml:space="preserve">Складское помещение </t>
  </si>
  <si>
    <t>Специализированный раскройный стол с изменяемой высотой и геометрией рабочей поверхности</t>
  </si>
  <si>
    <t>Портновский манекен  с подставкой  44 размер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</si>
  <si>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</si>
  <si>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</si>
  <si>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Промышленный оверлок</t>
  </si>
  <si>
    <t>Тип привода: выносной серводвигатель Макс. cскорость шитья: 7 000 ст./мин  Длина стежка: 0,6 - 3,8( 4,5) мм  Расстояние между иглами: 5 мм  Ширина обметки:5 мм  Игла: DСх27 (№11)</t>
  </si>
  <si>
    <t xml:space="preserve">Гладильная доска   </t>
  </si>
  <si>
    <t>Колодка портновская "Рукав узкий"</t>
  </si>
  <si>
    <t>Колодка портновская "Утюжок двусторонний"</t>
  </si>
  <si>
    <t>Однорожковая (левая, правая)</t>
  </si>
  <si>
    <t>Линейка измерительная металлическая</t>
  </si>
  <si>
    <t>ГОСТ 427-75 1000см</t>
  </si>
  <si>
    <t>Совок для уборки</t>
  </si>
  <si>
    <t>Щётка - веник для уборки</t>
  </si>
  <si>
    <t>Аптечка для оказания первой помощи в общеобразовательных учреждениях</t>
  </si>
  <si>
    <t>Порошковый огнетушитель заряд для пожаров классов А, Е - порошок ABCE</t>
  </si>
  <si>
    <t>пластик</t>
  </si>
  <si>
    <t>Компьютерная мышь</t>
  </si>
  <si>
    <t>Оптическая, разрешение сенсора &gt;1000dpi, количество кнопок 3, колесо прокрутки, интерфейс подключения USB</t>
  </si>
  <si>
    <t>объём: 10 л; материал: пластик</t>
  </si>
  <si>
    <t xml:space="preserve">Узкий портновский рукав предназначен для влажно-тепловой обработки изделий. </t>
  </si>
  <si>
    <t>Размеры: длина – 280 мм; ширина – 90 мм; высота – 45 мм. Используемая ткань и набивка обладает требуемой эластичностью.</t>
  </si>
  <si>
    <t>щетина, пластик, лоза</t>
  </si>
  <si>
    <t>Рабочее место Конкурсанта (дополнительное оборудование, инструмент для выполнения модуля (по количеству рабочих мест)</t>
  </si>
  <si>
    <t>Персональный компьютер</t>
  </si>
  <si>
    <t>64bit Intel Core i5@2.5GHz, quad core, актуальная материнская плата, GPU с поддержкой OpenGL 4.6, GDDR6, &gt;4GB of video ram, &gt;16GB, 250 - 500GB SSD, HDMI, Display Port</t>
  </si>
  <si>
    <t xml:space="preserve">Монитор компьютерный </t>
  </si>
  <si>
    <t>27 дюймов, частота 60Гц, матрица IPS с разрешением 2560×1440, соотношение сторон 16:9, яркостью &gt;350кд/м2, временем отклика &lt;5мс, регулируемой эргономичной подставкой, HDMI, Display Port</t>
  </si>
  <si>
    <t>Классическая, полноразмерная, с цифровым блоком, интерфейс подключения USB</t>
  </si>
  <si>
    <t>Оптическая, разрешение сенсора &gt;500dpi, количество кнопок &gt;3, колесо прокрутки, интерфейс подключения USB</t>
  </si>
  <si>
    <t>Windows 10 PRO (64 bit)  или Windows 10 ENTERPRISE (64 bit)</t>
  </si>
  <si>
    <t>Программное обеспечение для конструирования, технического размножения лекал и формирования раскладок</t>
  </si>
  <si>
    <t>Выполняет следующие функции: графическая программа для рисования</t>
  </si>
  <si>
    <t>USB-флэш-накопитель</t>
  </si>
  <si>
    <t>Память &gt;16ГБ, интерфейс USB 2.0, USB 3.0</t>
  </si>
  <si>
    <t xml:space="preserve">шт. ( на 1 раб.место) </t>
  </si>
  <si>
    <t>(ШхГхВ) 1400х600х750, столеншница не тоньше 25 мм, ламинированная поверхность столешницы</t>
  </si>
  <si>
    <r>
      <t>Зона для работ предусмотренных в вариативном модуле</t>
    </r>
    <r>
      <rPr>
        <sz val="16"/>
        <rFont val="Times New Roman"/>
        <family val="1"/>
      </rPr>
      <t xml:space="preserve">. </t>
    </r>
    <r>
      <rPr>
        <sz val="16"/>
        <rFont val="Times New Roman"/>
        <family val="1"/>
        <charset val="204"/>
      </rPr>
      <t xml:space="preserve">Презентация.   (5 рабочих мест) </t>
    </r>
  </si>
  <si>
    <t>Бумага А4 Ксероксная</t>
  </si>
  <si>
    <t>А4 ксероксная</t>
  </si>
  <si>
    <t xml:space="preserve">шт. ( на 1 конкурсанта) </t>
  </si>
  <si>
    <t>Ткань макетная</t>
  </si>
  <si>
    <t xml:space="preserve">м. ( на 1 конкурсанта) </t>
  </si>
  <si>
    <t>Бумага для лекал</t>
  </si>
  <si>
    <t>Калька (в рулоне) для работы карандашом</t>
  </si>
  <si>
    <t>Комплект лекал базовой основы верха</t>
  </si>
  <si>
    <t>Контуры лекал напечатаны, лекала не вырезаны</t>
  </si>
  <si>
    <t>Костюмная ткань</t>
  </si>
  <si>
    <t>Подкладочная ткань</t>
  </si>
  <si>
    <t>Флизелин нитепрошивной</t>
  </si>
  <si>
    <t>Дублерин</t>
  </si>
  <si>
    <t xml:space="preserve">плотностью 30 г/м2, шириной 150 см </t>
  </si>
  <si>
    <t>Пуговицы</t>
  </si>
  <si>
    <t>пластик D20 мм</t>
  </si>
  <si>
    <t>Нить п/э, соответствующего цвета</t>
  </si>
  <si>
    <t>в цвет основной ткани</t>
  </si>
  <si>
    <t>Проутюжильник</t>
  </si>
  <si>
    <t>Бязь</t>
  </si>
  <si>
    <t>Иглы машинные</t>
  </si>
  <si>
    <t>металлические</t>
  </si>
  <si>
    <t>Мешки для мусора на 60 л</t>
  </si>
  <si>
    <t xml:space="preserve">Расходные материалы предусмотренные для вариативного модуля Д. Разработка коллекции   (по количеству конкурсантов) </t>
  </si>
  <si>
    <t>Характеристики на усмотрение организатора</t>
  </si>
  <si>
    <t>расходные материалы</t>
  </si>
  <si>
    <t xml:space="preserve">Бумага А3 </t>
  </si>
  <si>
    <t xml:space="preserve">Калька </t>
  </si>
  <si>
    <t>м.</t>
  </si>
  <si>
    <t>Акварельная</t>
  </si>
  <si>
    <t>Скотч</t>
  </si>
  <si>
    <t>Клейкая лента канцелярская невидимая матовая</t>
  </si>
  <si>
    <t>Карандаши Н/НВ/В/2В/6В</t>
  </si>
  <si>
    <t>Характеристика на усмотрение организатора.</t>
  </si>
  <si>
    <t>комплект</t>
  </si>
  <si>
    <t>Точилка/канцелярский нож</t>
  </si>
  <si>
    <t>Ластик</t>
  </si>
  <si>
    <t>Черная гелиевая ручка / Капиллярная ручка</t>
  </si>
  <si>
    <t>Фломастер 0.6 мм</t>
  </si>
  <si>
    <t>0.6 мм</t>
  </si>
  <si>
    <t xml:space="preserve">Фломастер </t>
  </si>
  <si>
    <t>2.0 мм</t>
  </si>
  <si>
    <t>Линер</t>
  </si>
  <si>
    <t>Краски акварельные</t>
  </si>
  <si>
    <t>24 цвета</t>
  </si>
  <si>
    <t>Кисти для акварели белка</t>
  </si>
  <si>
    <t xml:space="preserve">Набор </t>
  </si>
  <si>
    <t xml:space="preserve">Акварельные карандаши </t>
  </si>
  <si>
    <t xml:space="preserve">Набор 12 цв. </t>
  </si>
  <si>
    <t xml:space="preserve">Набор цветных карандашей </t>
  </si>
  <si>
    <t>Рабочее место Конкурсанта (расходные материалы по конкурсантов)</t>
  </si>
  <si>
    <t xml:space="preserve">Набор ниток 6 цветов, "мулине"
</t>
  </si>
  <si>
    <t>красный, синий, желтый,белый,черный</t>
  </si>
  <si>
    <t xml:space="preserve">Зона для работ предусмотренных в вариативном модуле Е. Художественное оформление и отделка изделия   (по количеству конкурсантов) </t>
  </si>
  <si>
    <t>Ватман А1</t>
  </si>
  <si>
    <t>цвет белый, Ватман А1 (610×860 мм),  плотность 200 г/м2</t>
  </si>
  <si>
    <t xml:space="preserve">Зона для работ предусмотренных в вариативном модуле Ж. Презентация   (по количеству конкурсантов) </t>
  </si>
  <si>
    <t>Бумага пачка 500 листов А4</t>
  </si>
  <si>
    <t>Плотность: 80 г/м2; толщина: 100 мкм; цвет: белый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</si>
  <si>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</si>
  <si>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</si>
  <si>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</si>
  <si>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</si>
  <si>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</si>
  <si>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</si>
  <si>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</si>
  <si>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</si>
  <si>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</si>
  <si>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</si>
  <si>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</si>
  <si>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Текстовыделители</t>
  </si>
  <si>
    <t>Количество в наборе: 4 шт; форма наконечника: скошенная; толщина линии: 2-5 мм; цвет чернил: бирюзовый, лавандовый, мятный, розовый.</t>
  </si>
  <si>
    <t>набор</t>
  </si>
  <si>
    <t>Влажные салфетки антибактериальные</t>
  </si>
  <si>
    <t>Размер листа 15x20 см
нетканые</t>
  </si>
  <si>
    <t xml:space="preserve">Объем:60 л Толщина:5 мкм 
Материал:полиэтилен низкого давления
</t>
  </si>
  <si>
    <t>декоративная</t>
  </si>
  <si>
    <t>ПЭ</t>
  </si>
  <si>
    <t>Тесьма</t>
  </si>
  <si>
    <t>Нить п/э, в цвет тесьме</t>
  </si>
  <si>
    <t xml:space="preserve">катушка (на 1 конкурсанта) </t>
  </si>
  <si>
    <t xml:space="preserve">Шнур </t>
  </si>
  <si>
    <t>декоративный</t>
  </si>
  <si>
    <t xml:space="preserve">стул на пневмоамортизаторе без колес для работы за швейной машиной  </t>
  </si>
  <si>
    <t>Лента разметочная для манекена</t>
  </si>
  <si>
    <t>На усмотрение участника</t>
  </si>
  <si>
    <t>Портновские булавки (коробка)</t>
  </si>
  <si>
    <t>Линейка треугольник</t>
  </si>
  <si>
    <t>инструмент</t>
  </si>
  <si>
    <t xml:space="preserve">Линейка измерительная </t>
  </si>
  <si>
    <t>Спец рабочие инструменты (копировальное колесико, циркуль, транспортир, карандаши, ластик, инструмент для надсечек с дыроколом, сантиметровая лента)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</si>
  <si>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</si>
  <si>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</si>
  <si>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</si>
  <si>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</si>
  <si>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</si>
  <si>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декоративных работ</t>
  </si>
  <si>
    <t>Ножницы для обрезки ниток</t>
  </si>
  <si>
    <t>Колодки/приспособления  для ВТО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</si>
  <si>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</si>
  <si>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</si>
  <si>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</si>
  <si>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</si>
  <si>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 xml:space="preserve">Иглы для шитья ручные  для наметки </t>
  </si>
  <si>
    <t>Иглы для шитья ручные  для шитья</t>
  </si>
  <si>
    <t>Нитковдеватель</t>
  </si>
  <si>
    <t>Шило</t>
  </si>
  <si>
    <t>Распарыватель</t>
  </si>
  <si>
    <t>Наперсток</t>
  </si>
  <si>
    <t>Игольница для руки</t>
  </si>
  <si>
    <t>Магнитная игольница</t>
  </si>
  <si>
    <t>Карандаш Н/НВ/В/4В/6В</t>
  </si>
  <si>
    <t>Калькулятор</t>
  </si>
  <si>
    <t>Черная гелиевая ручка/Капиллярная ручка</t>
  </si>
  <si>
    <t>Фломастер 0.6мм</t>
  </si>
  <si>
    <t xml:space="preserve">Маркеры (Копики) https://krasniykarandash.ru/product/marker_copic_3.html?SHOWALL_1=1#sku513061 </t>
  </si>
  <si>
    <t>Картон А4 (2 листа)</t>
  </si>
  <si>
    <t>Пензенская область</t>
  </si>
  <si>
    <t>Государственное автономное образовательное учреждение Пензенской области "Пензенский колледж современных технологий переработки и бизнеса"</t>
  </si>
  <si>
    <t>г. Пенза, ул.Аустрина 129</t>
  </si>
  <si>
    <t>на колесиках, без подлокотников
серая обивка
расчитанные на вес не менее 100 кг</t>
  </si>
  <si>
    <t>г. Пенза, ул.Аустрина 39</t>
  </si>
  <si>
    <t>Контур заземления для электропитания и сети слаботочных подключений (при необходимости) : не требуется</t>
  </si>
  <si>
    <t xml:space="preserve">Интернет : Подключение  компьютера к проводному интернету 	</t>
  </si>
  <si>
    <t>Покрытие пола: плитка половая  - 162 м2 вся площадка</t>
  </si>
  <si>
    <t xml:space="preserve"> JUKI  DDL 9000BSS WB AK 141. Прямострочная одноигольная швейная машина челночного стежка с прямым приводом, с автоматическими функциями обрезки нити, закрепки, подъема лапки.
В комплекте со специализированным столом для швейной машины.  Для средних тканей.   Тип привода: прямой.  Привод встроен в корпус машины.  Макс. скорость шитья: 5 000 ст./мин  Макс. длина стежка:   5 мм.  Ход игловодителя:  30,7 мм.  Подъем лапки: автоматический –15 мм.  Автоподъемник лапки встроен в корпус машины.  Игла: №65-№110.  Вылет рукавной платформы:  303 мм. Выносной пульт управления. Дополнительно крепится к корпусу машины. 
Функции: позиционирования иглы, обрезки нити, закрепки, контроля выполняемой операции, измерения операции, контроля нити шпульки, управление скоростью (ползунковый регулятор скорости шитья). Выносной блок управления. Крепится к нижней части крышки швейного стола.
 Специализированный стол для швейной машины: 
длина -  105 см 
ширина - 55 см</t>
  </si>
  <si>
    <t>Стачивающая машина</t>
  </si>
  <si>
    <t>МФУ Canon i-SENSYS MF8550Cdn (A4, 20 стр / мин, 512Mb, цветное лазерное МФУ, факс, DADF, двустор. печать, USB 2.0, сетевой)</t>
  </si>
  <si>
    <t>KYOCERA FS-1020 MFP
Размер: 333х390х317, катридж-1, ёмкость подачи-250 листов, максимальное количество копий за цикл-99, скорость копирования-20 стр/мин, изменение масштаба- 400 %, максимальное разрешение копира-600x600 dpi, максимальный формат-А4, максимальное разрешение чёрно-белой печати-1800x600 dpi, функции сканирования-сканирование в электронную почту, сканирование в сетевую папку</t>
  </si>
  <si>
    <t>Пластик, объём 10 л</t>
  </si>
  <si>
    <r>
      <t>Покрытие пола: плитка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12 м2 на всю зону</t>
    </r>
  </si>
  <si>
    <t>(ШхГхВ) 900х600х750</t>
  </si>
  <si>
    <t>Освещение: верхнее искусственное освещение ( более 800 люкс)</t>
  </si>
  <si>
    <t>Покрытие пола: плитка/ бетон  -256,5 м2 на всю зону</t>
  </si>
  <si>
    <t>Петрова Марина Владимировна</t>
  </si>
  <si>
    <t>marishca.22.11@yandex.ru</t>
  </si>
  <si>
    <t>Чечик  Маргарита Валерьевна</t>
  </si>
  <si>
    <t>chechik95@gmail.com</t>
  </si>
  <si>
    <t>Ноутбук</t>
  </si>
  <si>
    <t xml:space="preserve">Компьютерная мышь </t>
  </si>
  <si>
    <t xml:space="preserve">Aquarius
4 GB ОЗУ, 1 GB видеокарта, 500 Gb жесткий диск, Windows 7/8/9/10 </t>
  </si>
  <si>
    <t xml:space="preserve">Основа: эластичный полимерный материал.
 Обтяжка: 100% хлопок с нанесенными основными линиями баланса. Регулировка по высоте.
1. Наполнитель торса манекена (основа) – эластичный пенополиуретан плотностью от 40 до 50 кГ/м3, плотностью 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</si>
  <si>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Парогенератор Wejie WJ-TRI-2035</t>
  </si>
  <si>
    <t>Основные характеристики
Мощность – 2050Вт
Материал подошвы – алюминий
Материал корпуса бойлера – нержавеющая сталь
Автоматическое отключение – в наличие
Вертикальное отпаривание – в наличие
Производство сухого непрерывного пара 5 часов
Дополнительные функции: 
- система самоочистки – в наличии;
- защита от накипи – в наличии;
- паровой удар – в наличии;
- регулировка подачи пара – в наличии
Время подготовки к работе 10 минут
Расход при постоянной подаче пара – 70г/мин
Расход при паровом ударе – 70г/мин
Максимальное давление пара – 2,5 бар
Длина шланга для пара – 1,65м
Дополнительные характеристики
Особенности:
- долив воды в процессе работы – в наличие;
- автоматическое отключение  - в наличие
Объем резервуара для воды 3500мл
Объем бойлера 3500мл
В комплекте:
- мерный стакан – в наличии;
- воронка – в наличии;
- держатель провода и парошланга – в наличии;
- мерная трубочка – в наличии;
- руководство пользователя на русском языке – в наличии
Особенность парогенератора - возможность использования в вертикальном режиме, что позволяет с легкостью отгладить шторы, платья или костюмы, не снимая их с вешалки.
Парогенератор должен иметь дополнительную функцию увлажнителя, которая помогает восстановить естественную влагу в тканях, делая их более мягкими и эластичными. 
На панели управления расположены кнопка «пар готов», «нет воды», так же имеется встроенный манометр, жароустойчивая подставка для утюга, 4 степени защиты от перегревания парогенератора.</t>
  </si>
  <si>
    <t xml:space="preserve">Модель Metalnova. Многофункциональная гладильная доска. Размер гладильной поверхности, мм : 1200х450  Регулировка устойчивого положения.  Нагрев гладильной платформы. Режим всасывания и выдувания воздуха.  Чехол гладильной платформы - 100% хлопок, поролон 6 мм, уплотнитель.  Мощность: 350Вт Напряжение: 220В Вес, кг : 15,4 </t>
  </si>
  <si>
    <t xml:space="preserve">НАIMU HM-99T 6LED,220V/11W/КЛЛ, белый;
на стубцине Camelion (220V/W/КЛЛ) белый Назначение: для подсветки рабочей области.
Количество светодиодов: 6.
Штепсельная вилка.
Возможность крепления на столе.
Распределительная коробка на ножке.
Регулируемая ножка светильника.
Мощность: 4 Вт.
Напряжение: 220 В.
Поставляется в сборе.
</t>
  </si>
  <si>
    <t>19.03.2024-23.03.2024</t>
  </si>
  <si>
    <t xml:space="preserve">Интернет : подключение  к проводному интернету 	</t>
  </si>
  <si>
    <t>Площадь зоны: 162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</si>
  <si>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верхнее искусственное освещение 2000 люкс </t>
    </r>
  </si>
  <si>
    <t>Покрытие пола: плитка напольная  - 162 м2 на всю зону</t>
  </si>
  <si>
    <t xml:space="preserve">Доска интерактивная </t>
  </si>
  <si>
    <t xml:space="preserve">модель: Classic Solution CS-IR-96Ts, диагональ 94 дюйма обладает рабочей поверхностью с габаритами 2.09x1. 12 м. Устройство с соотношением сторон 16:9 имеет разрешение 64000x64000. Система позволяет вводить данные пальцем или любым другим предметом, прилагая минимум усилий.
</t>
  </si>
  <si>
    <t>Компьютер в сборе: Aquarius Pro S20/LCD AOC27"/k+m/Win10PRO</t>
  </si>
  <si>
    <t xml:space="preserve">Aquarius Pro W60 K12, Intel Core i7 8700, DDR4 32Gb, Nvidia GeForce RTX 2070 Super, Windows 10.
</t>
  </si>
  <si>
    <t>вешалка напольная</t>
  </si>
  <si>
    <t>бязь, шир. 150 см</t>
  </si>
  <si>
    <t>бумага для широкоформатного плоттера  d50,8, 914 мм</t>
  </si>
  <si>
    <t>прозрачная, для работы с карандашом</t>
  </si>
  <si>
    <t>(ширина 1.50 м )</t>
  </si>
  <si>
    <t>(ширина 90 см)</t>
  </si>
  <si>
    <r>
      <t>Линейка треугольник с прямым углом (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rFont val="Times New Roman"/>
        <family val="1"/>
        <charset val="204"/>
      </rPr>
      <t>с одной стороны 50 см)</t>
    </r>
  </si>
  <si>
    <t>Светильники для промышленных швейных машин на кронштейне с креплением струбциной к столешнице</t>
  </si>
  <si>
    <t>Лапка для шв. машины (отделочная строчка)</t>
  </si>
  <si>
    <t xml:space="preserve">Модель "АКАМЕЛИТ". Высота опоры стола:  минимальная  750 мм,  максимальная  900 мм. Регулировка устойчивого положения.  3 столешницы. Размеры столешниц: 1.  600 х 1900мм (малая)   2.  950мм х 1900 мм (стандартная). 3. 1550 х 1900мм (широкая  для ассиметричного раскроя).  Нижняя полка  600 х 1550 мм 
</t>
  </si>
  <si>
    <t xml:space="preserve">Интернет : Подключение  ноутбуков  к проводному интернету 	</t>
  </si>
  <si>
    <t xml:space="preserve">Площадь зоны: 162 кв.м. </t>
  </si>
  <si>
    <t xml:space="preserve">Электричество: 46 подключений к сети  по 220 Вольт	</t>
  </si>
  <si>
    <t>Площадь зоны: 27кв.м.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</si>
  <si>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 ( более 400 люкс)</t>
    </r>
  </si>
  <si>
    <t>дерево, фанера 6000*3000*650, 6 полок</t>
  </si>
  <si>
    <t>ученический</t>
  </si>
  <si>
    <t>Кулер для воды с бутылкой воды (19л) и стаканчиками</t>
  </si>
  <si>
    <t>офисный, обтянут искусственной кожей, 4 ножки, без подлокотников</t>
  </si>
  <si>
    <t xml:space="preserve">Короткофокусный проектор </t>
  </si>
  <si>
    <t>модель Epson EB-535, 3LCD матрицы (1280 х 800) диагональ 0,59”, яркость 3200 ANSI люмен, мощность лампы 215 Вт, проекционное соотношение (цифровое): 1 – 1,35:1, HDMI, вход для микрофона, уровень шума 29 дБ, встроенная аудиосистема 16 Вт, габариты 344x133x316 мм, вес 3,7 кг.</t>
  </si>
  <si>
    <t>модель Avrora, A781, плавный старт, прямой привод, Длина петли – 9,5 - 22,2 мм
Размер ножа – 6,4 - 19,1 мм
Ширина петли - 2,4 - 4 мм
Высота подъема лапки - 12 мм
Автоматическая смазка
Максимальная скорость шитья до 3600 ст/мин
Тип иглы DPx5</t>
  </si>
  <si>
    <t>Покрытие пола: плитка напольная  - 27 м2 на всю зону</t>
  </si>
  <si>
    <t>Площадь зоны: 54 кв.м.</t>
  </si>
  <si>
    <t>Освещение:  верхнее искусственное освещение более500 люкс</t>
  </si>
  <si>
    <t>(ШхГхВ) 1200х500х750</t>
  </si>
  <si>
    <t>(ШхГхВ) 800х600х750
столеншница 25 мм
серая ламинированная поверхность столешницы</t>
  </si>
  <si>
    <t>напольная, с крючками</t>
  </si>
  <si>
    <t>параметры: (ШхГхВ) 2000х500х1000
металлический, 4 полки</t>
  </si>
  <si>
    <t xml:space="preserve">Зеркало </t>
  </si>
  <si>
    <t>на подставке</t>
  </si>
  <si>
    <t>мебель</t>
  </si>
  <si>
    <t xml:space="preserve">Стол- тумба компьютерный </t>
  </si>
  <si>
    <t xml:space="preserve">стол ученический </t>
  </si>
  <si>
    <t>(ШхГхВ) 1200х600х750
столеншница 25 мм
 ламинированная поверхность столешницы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</si>
  <si>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 ( мощность 46000)</t>
    </r>
  </si>
  <si>
    <t xml:space="preserve">Размер: 0,25*50,5*24,5 см / шкала 50 см и 24 см.
Материал - прессованный картон
</t>
  </si>
  <si>
    <t xml:space="preserve">Электричество :2 подключения к сети  по 220 Вольт 	</t>
  </si>
  <si>
    <t>Ролик для одежды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</si>
</sst>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1A1A1A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6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8" fillId="0" borderId="0"/>
  </cellStyleXfs>
  <cellXfs count="26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20" xfId="0" applyFont="1" applyFill="1" applyBorder="1" applyAlignment="1">
      <alignment vertical="top"/>
    </xf>
    <xf numFmtId="0" fontId="11" fillId="0" borderId="1" xfId="1" applyFont="1" applyBorder="1" applyAlignment="1">
      <alignment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3" fillId="0" borderId="1" xfId="1" applyFont="1" applyBorder="1" applyAlignment="1">
      <alignment wrapText="1"/>
    </xf>
    <xf numFmtId="0" fontId="22" fillId="10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1" fillId="0" borderId="15" xfId="1" applyFont="1" applyBorder="1" applyAlignment="1">
      <alignment vertical="top" wrapText="1"/>
    </xf>
    <xf numFmtId="0" fontId="11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1" fillId="0" borderId="2" xfId="1" applyFont="1" applyBorder="1"/>
    <xf numFmtId="0" fontId="13" fillId="0" borderId="2" xfId="1" applyFont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15" xfId="1" applyFont="1" applyBorder="1"/>
    <xf numFmtId="0" fontId="11" fillId="0" borderId="26" xfId="1" applyFont="1" applyBorder="1" applyAlignment="1">
      <alignment vertical="center" wrapText="1"/>
    </xf>
    <xf numFmtId="0" fontId="11" fillId="0" borderId="20" xfId="1" applyFont="1" applyBorder="1"/>
    <xf numFmtId="0" fontId="11" fillId="0" borderId="2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 wrapText="1"/>
    </xf>
    <xf numFmtId="0" fontId="24" fillId="0" borderId="20" xfId="2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 wrapText="1"/>
    </xf>
    <xf numFmtId="0" fontId="11" fillId="0" borderId="24" xfId="1" applyFont="1" applyBorder="1"/>
    <xf numFmtId="0" fontId="2" fillId="0" borderId="5" xfId="1" applyFont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vertical="top" wrapText="1"/>
    </xf>
    <xf numFmtId="0" fontId="11" fillId="0" borderId="20" xfId="2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left" vertical="top" wrapText="1"/>
    </xf>
    <xf numFmtId="0" fontId="11" fillId="5" borderId="20" xfId="2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1" fillId="5" borderId="24" xfId="2" applyFont="1" applyFill="1" applyBorder="1" applyAlignment="1">
      <alignment horizontal="left" vertical="top" wrapText="1"/>
    </xf>
    <xf numFmtId="0" fontId="13" fillId="5" borderId="24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5" borderId="20" xfId="2" applyFont="1" applyFill="1" applyBorder="1" applyAlignment="1">
      <alignment horizontal="left" vertical="top" wrapText="1"/>
    </xf>
    <xf numFmtId="0" fontId="1" fillId="0" borderId="0" xfId="1" applyAlignment="1">
      <alignment horizontal="center"/>
    </xf>
    <xf numFmtId="0" fontId="13" fillId="6" borderId="18" xfId="0" applyFont="1" applyFill="1" applyBorder="1" applyAlignment="1">
      <alignment horizontal="center" vertical="center" wrapText="1"/>
    </xf>
    <xf numFmtId="0" fontId="1" fillId="0" borderId="20" xfId="1" applyBorder="1"/>
    <xf numFmtId="0" fontId="1" fillId="0" borderId="20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11" fillId="0" borderId="20" xfId="0" applyFont="1" applyFill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/>
    </xf>
    <xf numFmtId="0" fontId="22" fillId="0" borderId="20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1" fillId="0" borderId="26" xfId="1" applyBorder="1"/>
    <xf numFmtId="0" fontId="1" fillId="0" borderId="0" xfId="1"/>
    <xf numFmtId="14" fontId="19" fillId="0" borderId="20" xfId="0" applyNumberFormat="1" applyFont="1" applyBorder="1" applyAlignment="1">
      <alignment horizontal="right" wrapText="1"/>
    </xf>
    <xf numFmtId="0" fontId="30" fillId="0" borderId="20" xfId="2" applyFont="1" applyFill="1" applyBorder="1" applyAlignment="1">
      <alignment horizontal="left" vertical="top" wrapText="1"/>
    </xf>
    <xf numFmtId="0" fontId="11" fillId="11" borderId="20" xfId="0" applyFont="1" applyFill="1" applyBorder="1" applyAlignment="1">
      <alignment horizontal="left" vertical="top" wrapText="1"/>
    </xf>
    <xf numFmtId="0" fontId="11" fillId="0" borderId="20" xfId="2" applyFont="1" applyBorder="1" applyAlignment="1">
      <alignment vertical="top" wrapText="1"/>
    </xf>
    <xf numFmtId="0" fontId="12" fillId="0" borderId="20" xfId="1" applyFont="1" applyBorder="1" applyAlignment="1">
      <alignment vertical="top" wrapText="1"/>
    </xf>
    <xf numFmtId="0" fontId="12" fillId="0" borderId="20" xfId="1" applyFont="1" applyBorder="1" applyAlignment="1">
      <alignment horizontal="center" vertical="top"/>
    </xf>
    <xf numFmtId="0" fontId="31" fillId="0" borderId="20" xfId="0" applyFont="1" applyBorder="1" applyAlignment="1">
      <alignment vertical="top" wrapText="1"/>
    </xf>
    <xf numFmtId="0" fontId="31" fillId="0" borderId="26" xfId="0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31" fillId="0" borderId="26" xfId="0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21" fillId="0" borderId="26" xfId="0" applyFont="1" applyBorder="1" applyAlignment="1">
      <alignment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1" fillId="0" borderId="20" xfId="0" applyFont="1" applyFill="1" applyBorder="1" applyAlignment="1">
      <alignment horizontal="justify" vertical="top" wrapText="1"/>
    </xf>
    <xf numFmtId="0" fontId="2" fillId="0" borderId="23" xfId="1" applyFont="1" applyBorder="1" applyAlignment="1">
      <alignment horizontal="center" vertical="top" wrapText="1"/>
    </xf>
    <xf numFmtId="0" fontId="2" fillId="10" borderId="20" xfId="0" applyFont="1" applyFill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21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2" fillId="0" borderId="18" xfId="1" applyFont="1" applyBorder="1" applyAlignment="1">
      <alignment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top" wrapText="1"/>
    </xf>
    <xf numFmtId="0" fontId="16" fillId="0" borderId="20" xfId="0" applyFont="1" applyBorder="1" applyAlignment="1">
      <alignment vertical="center" wrapText="1"/>
    </xf>
    <xf numFmtId="0" fontId="11" fillId="0" borderId="27" xfId="0" applyFont="1" applyBorder="1" applyAlignment="1">
      <alignment horizontal="justify" vertical="top" wrapText="1"/>
    </xf>
    <xf numFmtId="0" fontId="11" fillId="0" borderId="31" xfId="0" applyFont="1" applyBorder="1" applyAlignment="1">
      <alignment horizontal="left" vertical="top" wrapText="1"/>
    </xf>
    <xf numFmtId="0" fontId="33" fillId="0" borderId="20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/>
    </xf>
    <xf numFmtId="0" fontId="33" fillId="0" borderId="1" xfId="1" applyFont="1" applyBorder="1" applyAlignment="1">
      <alignment vertical="top" wrapText="1"/>
    </xf>
    <xf numFmtId="0" fontId="33" fillId="0" borderId="1" xfId="1" applyFont="1" applyBorder="1" applyAlignment="1">
      <alignment horizontal="center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20" xfId="1" applyFont="1" applyBorder="1" applyAlignment="1">
      <alignment horizontal="center" vertical="center"/>
    </xf>
    <xf numFmtId="0" fontId="24" fillId="0" borderId="20" xfId="0" applyFont="1" applyBorder="1" applyAlignment="1">
      <alignment vertical="top" wrapText="1"/>
    </xf>
    <xf numFmtId="0" fontId="24" fillId="0" borderId="23" xfId="0" applyFont="1" applyBorder="1" applyAlignment="1">
      <alignment vertical="top" wrapText="1"/>
    </xf>
    <xf numFmtId="0" fontId="24" fillId="0" borderId="20" xfId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justify" vertical="top" wrapText="1"/>
    </xf>
    <xf numFmtId="0" fontId="24" fillId="10" borderId="28" xfId="0" applyFont="1" applyFill="1" applyBorder="1" applyAlignment="1">
      <alignment horizontal="left" vertical="center" wrapText="1"/>
    </xf>
    <xf numFmtId="0" fontId="24" fillId="0" borderId="15" xfId="1" applyFont="1" applyBorder="1" applyAlignment="1">
      <alignment vertical="center" wrapText="1"/>
    </xf>
    <xf numFmtId="0" fontId="24" fillId="0" borderId="15" xfId="1" applyFont="1" applyBorder="1" applyAlignment="1">
      <alignment vertical="top" wrapText="1"/>
    </xf>
    <xf numFmtId="0" fontId="24" fillId="0" borderId="15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5" fillId="2" borderId="21" xfId="1" applyFont="1" applyFill="1" applyBorder="1" applyAlignment="1">
      <alignment horizontal="center" vertical="top" wrapText="1"/>
    </xf>
    <xf numFmtId="0" fontId="5" fillId="2" borderId="16" xfId="1" applyFont="1" applyFill="1" applyBorder="1" applyAlignment="1">
      <alignment horizontal="center" vertical="top" wrapText="1"/>
    </xf>
    <xf numFmtId="0" fontId="5" fillId="12" borderId="18" xfId="1" applyFont="1" applyFill="1" applyBorder="1" applyAlignment="1">
      <alignment horizontal="center" vertical="top" wrapText="1"/>
    </xf>
    <xf numFmtId="0" fontId="3" fillId="13" borderId="17" xfId="1" applyFont="1" applyFill="1" applyBorder="1" applyAlignment="1">
      <alignment horizontal="center" vertical="top" wrapText="1"/>
    </xf>
    <xf numFmtId="0" fontId="3" fillId="13" borderId="5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5" fillId="12" borderId="21" xfId="1" applyFont="1" applyFill="1" applyBorder="1" applyAlignment="1">
      <alignment horizontal="center" vertical="top" wrapText="1"/>
    </xf>
    <xf numFmtId="0" fontId="5" fillId="12" borderId="16" xfId="1" applyFont="1" applyFill="1" applyBorder="1" applyAlignment="1">
      <alignment horizontal="center" vertical="top" wrapText="1"/>
    </xf>
    <xf numFmtId="0" fontId="5" fillId="12" borderId="25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2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12" borderId="18" xfId="1" applyFont="1" applyFill="1" applyBorder="1" applyAlignment="1">
      <alignment horizontal="center" vertical="center"/>
    </xf>
    <xf numFmtId="0" fontId="3" fillId="13" borderId="17" xfId="1" applyFont="1" applyFill="1" applyBorder="1" applyAlignment="1">
      <alignment horizontal="center"/>
    </xf>
    <xf numFmtId="0" fontId="3" fillId="13" borderId="5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12" borderId="17" xfId="1" applyFont="1" applyFill="1" applyBorder="1" applyAlignment="1">
      <alignment horizontal="center" vertical="center"/>
    </xf>
    <xf numFmtId="0" fontId="5" fillId="12" borderId="5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etlana/System/Desktop/!!!%20&#1058;&#1052;%20&#1044;&#1069;%202022-23/&#1050;&#1086;&#1084;&#1087;&#1083;&#1077;&#1082;&#1090;%20&#1054;&#1052;%20&#1058;&#1077;&#1093;&#1085;&#1086;&#1083;&#1086;&#1075;&#1080;&#1080;%20&#1084;&#1086;&#1076;&#1099;/&#1050;&#1054;&#1044;%201.1/&#1048;&#1051;/&#1048;&#1085;&#1092;&#1088;&#1072;&#1089;&#1090;&#1088;&#1091;&#1082;&#1090;&#1091;&#1088;&#1085;&#1099;&#1081;%20&#1083;&#1080;&#1089;&#1090;%20&#1060;&#1086;&#1088;&#1084;&#107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Очный формат"/>
      <sheetName val="Распределенный формат"/>
      <sheetName val="Дистанционный форма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ishca.22.11@yandex.ru" TargetMode="External"/><Relationship Id="rId1" Type="http://schemas.openxmlformats.org/officeDocument/2006/relationships/hyperlink" Target="mailto:chechik9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opLeftCell="A4" workbookViewId="0">
      <selection activeCell="B8" sqref="B8"/>
    </sheetView>
  </sheetViews>
  <sheetFormatPr defaultRowHeight="18.75" x14ac:dyDescent="0.3"/>
  <cols>
    <col min="1" max="1" width="46.5703125" style="32" customWidth="1"/>
    <col min="2" max="2" width="90.5703125" style="33" customWidth="1"/>
  </cols>
  <sheetData>
    <row r="2" spans="1:2" x14ac:dyDescent="0.3">
      <c r="B2" s="32"/>
    </row>
    <row r="3" spans="1:2" x14ac:dyDescent="0.3">
      <c r="A3" s="34" t="s">
        <v>50</v>
      </c>
      <c r="B3" s="35" t="s">
        <v>75</v>
      </c>
    </row>
    <row r="4" spans="1:2" x14ac:dyDescent="0.3">
      <c r="A4" s="34" t="s">
        <v>72</v>
      </c>
      <c r="B4" s="35" t="s">
        <v>76</v>
      </c>
    </row>
    <row r="5" spans="1:2" x14ac:dyDescent="0.3">
      <c r="A5" s="34" t="s">
        <v>49</v>
      </c>
      <c r="B5" s="35" t="s">
        <v>252</v>
      </c>
    </row>
    <row r="6" spans="1:2" ht="56.25" x14ac:dyDescent="0.3">
      <c r="A6" s="34" t="s">
        <v>60</v>
      </c>
      <c r="B6" s="35" t="s">
        <v>253</v>
      </c>
    </row>
    <row r="7" spans="1:2" x14ac:dyDescent="0.3">
      <c r="A7" s="34" t="s">
        <v>73</v>
      </c>
      <c r="B7" s="35" t="s">
        <v>256</v>
      </c>
    </row>
    <row r="8" spans="1:2" x14ac:dyDescent="0.3">
      <c r="A8" s="34" t="s">
        <v>51</v>
      </c>
      <c r="B8" s="143" t="s">
        <v>281</v>
      </c>
    </row>
    <row r="9" spans="1:2" x14ac:dyDescent="0.3">
      <c r="A9" s="34" t="s">
        <v>52</v>
      </c>
      <c r="B9" s="35" t="s">
        <v>269</v>
      </c>
    </row>
    <row r="10" spans="1:2" x14ac:dyDescent="0.3">
      <c r="A10" s="34" t="s">
        <v>58</v>
      </c>
      <c r="B10" s="36" t="s">
        <v>270</v>
      </c>
    </row>
    <row r="11" spans="1:2" x14ac:dyDescent="0.3">
      <c r="A11" s="34" t="s">
        <v>53</v>
      </c>
      <c r="B11" s="35">
        <v>89374074823</v>
      </c>
    </row>
    <row r="12" spans="1:2" x14ac:dyDescent="0.3">
      <c r="A12" s="34" t="s">
        <v>54</v>
      </c>
      <c r="B12" s="35" t="s">
        <v>271</v>
      </c>
    </row>
    <row r="13" spans="1:2" x14ac:dyDescent="0.3">
      <c r="A13" s="34" t="s">
        <v>59</v>
      </c>
      <c r="B13" s="36" t="s">
        <v>272</v>
      </c>
    </row>
    <row r="14" spans="1:2" x14ac:dyDescent="0.3">
      <c r="A14" s="34" t="s">
        <v>55</v>
      </c>
      <c r="B14" s="35">
        <v>89273738314</v>
      </c>
    </row>
    <row r="15" spans="1:2" x14ac:dyDescent="0.3">
      <c r="A15" s="34" t="s">
        <v>56</v>
      </c>
      <c r="B15" s="35">
        <v>6</v>
      </c>
    </row>
    <row r="16" spans="1:2" x14ac:dyDescent="0.3">
      <c r="A16" s="34" t="s">
        <v>57</v>
      </c>
      <c r="B16" s="35">
        <v>6</v>
      </c>
    </row>
    <row r="17" spans="1:2" x14ac:dyDescent="0.3">
      <c r="A17" s="34" t="s">
        <v>74</v>
      </c>
      <c r="B17" s="35">
        <v>9</v>
      </c>
    </row>
  </sheetData>
  <hyperlinks>
    <hyperlink ref="B13" r:id="rId1" xr:uid="{8D773EB6-9CC9-47C3-A272-A2C4C6C22EEB}"/>
    <hyperlink ref="B10" r:id="rId2" xr:uid="{F927C34D-0677-40A3-9847-197D3F127F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topLeftCell="A65" zoomScale="90" zoomScaleNormal="90" workbookViewId="0">
      <selection activeCell="A99" sqref="A99:H99"/>
    </sheetView>
  </sheetViews>
  <sheetFormatPr defaultColWidth="14.42578125" defaultRowHeight="15" customHeight="1" x14ac:dyDescent="0.25"/>
  <cols>
    <col min="1" max="1" width="5.140625" style="134" customWidth="1"/>
    <col min="2" max="2" width="39.7109375" style="29" customWidth="1"/>
    <col min="3" max="3" width="46.140625" style="29" customWidth="1"/>
    <col min="4" max="4" width="22" style="29" customWidth="1"/>
    <col min="5" max="5" width="15.42578125" style="29" customWidth="1"/>
    <col min="6" max="6" width="19.7109375" style="29" bestFit="1" customWidth="1"/>
    <col min="7" max="7" width="14.42578125" style="29" customWidth="1"/>
    <col min="8" max="8" width="25" style="29" bestFit="1" customWidth="1"/>
    <col min="9" max="11" width="8.7109375" style="1" customWidth="1"/>
    <col min="12" max="16384" width="14.42578125" style="1"/>
  </cols>
  <sheetData>
    <row r="1" spans="1:10" x14ac:dyDescent="0.25">
      <c r="A1" s="204" t="s">
        <v>22</v>
      </c>
      <c r="B1" s="205"/>
      <c r="C1" s="205"/>
      <c r="D1" s="205"/>
      <c r="E1" s="205"/>
      <c r="F1" s="205"/>
      <c r="G1" s="205"/>
      <c r="H1" s="205"/>
      <c r="I1" s="30"/>
      <c r="J1" s="30"/>
    </row>
    <row r="2" spans="1:10" s="25" customFormat="1" ht="20.25" x14ac:dyDescent="0.3">
      <c r="A2" s="207" t="s">
        <v>70</v>
      </c>
      <c r="B2" s="207"/>
      <c r="C2" s="207"/>
      <c r="D2" s="207"/>
      <c r="E2" s="207"/>
      <c r="F2" s="207"/>
      <c r="G2" s="207"/>
      <c r="H2" s="207"/>
      <c r="I2" s="30"/>
      <c r="J2" s="30"/>
    </row>
    <row r="3" spans="1:10" s="25" customFormat="1" ht="21" customHeight="1" x14ac:dyDescent="0.25">
      <c r="A3" s="208" t="str">
        <f>'Информация о Чемпионате'!B4</f>
        <v>Региональный этап</v>
      </c>
      <c r="B3" s="208"/>
      <c r="C3" s="208"/>
      <c r="D3" s="208"/>
      <c r="E3" s="208"/>
      <c r="F3" s="208"/>
      <c r="G3" s="208"/>
      <c r="H3" s="208"/>
      <c r="I3" s="31"/>
      <c r="J3" s="31"/>
    </row>
    <row r="4" spans="1:10" s="25" customFormat="1" ht="20.25" x14ac:dyDescent="0.3">
      <c r="A4" s="207" t="s">
        <v>71</v>
      </c>
      <c r="B4" s="207"/>
      <c r="C4" s="207"/>
      <c r="D4" s="207"/>
      <c r="E4" s="207"/>
      <c r="F4" s="207"/>
      <c r="G4" s="207"/>
      <c r="H4" s="207"/>
      <c r="I4" s="30"/>
      <c r="J4" s="30"/>
    </row>
    <row r="5" spans="1:10" ht="22.5" customHeight="1" x14ac:dyDescent="0.25">
      <c r="A5" s="206" t="str">
        <f>'Информация о Чемпионате'!B3</f>
        <v xml:space="preserve">Технологии моды </v>
      </c>
      <c r="B5" s="206"/>
      <c r="C5" s="206"/>
      <c r="D5" s="206"/>
      <c r="E5" s="206"/>
      <c r="F5" s="206"/>
      <c r="G5" s="206"/>
      <c r="H5" s="206"/>
      <c r="I5" s="30"/>
      <c r="J5" s="30"/>
    </row>
    <row r="6" spans="1:10" x14ac:dyDescent="0.25">
      <c r="A6" s="201" t="s">
        <v>24</v>
      </c>
      <c r="B6" s="205"/>
      <c r="C6" s="205"/>
      <c r="D6" s="205"/>
      <c r="E6" s="205"/>
      <c r="F6" s="205"/>
      <c r="G6" s="205"/>
      <c r="H6" s="205"/>
      <c r="I6" s="30"/>
      <c r="J6" s="30"/>
    </row>
    <row r="7" spans="1:10" ht="15.75" customHeight="1" x14ac:dyDescent="0.25">
      <c r="A7" s="201" t="s">
        <v>66</v>
      </c>
      <c r="B7" s="201"/>
      <c r="C7" s="202" t="str">
        <f>'Информация о Чемпионате'!B5</f>
        <v>Пензенская область</v>
      </c>
      <c r="D7" s="202"/>
      <c r="E7" s="202"/>
      <c r="F7" s="202"/>
      <c r="G7" s="202"/>
      <c r="H7" s="202"/>
    </row>
    <row r="8" spans="1:10" ht="35.25" customHeight="1" x14ac:dyDescent="0.25">
      <c r="A8" s="201" t="s">
        <v>69</v>
      </c>
      <c r="B8" s="201"/>
      <c r="C8" s="201"/>
      <c r="D8" s="203" t="str">
        <f>'Информация о Чемпионате'!B6</f>
        <v>Государственное автономное образовательное учреждение Пензенской области "Пензенский колледж современных технологий переработки и бизнеса"</v>
      </c>
      <c r="E8" s="203"/>
      <c r="F8" s="203"/>
      <c r="G8" s="203"/>
      <c r="H8" s="203"/>
    </row>
    <row r="9" spans="1:10" ht="15.75" customHeight="1" x14ac:dyDescent="0.25">
      <c r="A9" s="201" t="s">
        <v>61</v>
      </c>
      <c r="B9" s="201"/>
      <c r="C9" s="201" t="str">
        <f>'Информация о Чемпионате'!B7</f>
        <v>г. Пенза, ул.Аустрина 39</v>
      </c>
      <c r="D9" s="201"/>
      <c r="E9" s="201"/>
      <c r="F9" s="201"/>
      <c r="G9" s="201"/>
      <c r="H9" s="201"/>
    </row>
    <row r="10" spans="1:10" ht="15.75" customHeight="1" x14ac:dyDescent="0.25">
      <c r="A10" s="201" t="s">
        <v>65</v>
      </c>
      <c r="B10" s="201"/>
      <c r="C10" s="201" t="str">
        <f>'Информация о Чемпионате'!B9</f>
        <v>Петрова Марина Владимировна</v>
      </c>
      <c r="D10" s="201"/>
      <c r="E10" s="201" t="str">
        <f>'Информация о Чемпионате'!B10</f>
        <v>marishca.22.11@yandex.ru</v>
      </c>
      <c r="F10" s="201"/>
      <c r="G10" s="201">
        <f>'Информация о Чемпионате'!B11</f>
        <v>89374074823</v>
      </c>
      <c r="H10" s="201"/>
    </row>
    <row r="11" spans="1:10" ht="15.75" customHeight="1" x14ac:dyDescent="0.25">
      <c r="A11" s="201" t="s">
        <v>64</v>
      </c>
      <c r="B11" s="201"/>
      <c r="C11" s="201" t="str">
        <f>'Информация о Чемпионате'!B12</f>
        <v>Чечик  Маргарита Валерьевна</v>
      </c>
      <c r="D11" s="201"/>
      <c r="E11" s="201" t="str">
        <f>'Информация о Чемпионате'!B13</f>
        <v>chechik95@gmail.com</v>
      </c>
      <c r="F11" s="201"/>
      <c r="G11" s="201">
        <f>'Информация о Чемпионате'!B14</f>
        <v>89273738314</v>
      </c>
      <c r="H11" s="201"/>
    </row>
    <row r="12" spans="1:10" ht="15.75" customHeight="1" x14ac:dyDescent="0.25">
      <c r="A12" s="201" t="s">
        <v>63</v>
      </c>
      <c r="B12" s="201"/>
      <c r="C12" s="201">
        <f>'Информация о Чемпионате'!B17</f>
        <v>9</v>
      </c>
      <c r="D12" s="201"/>
      <c r="E12" s="201"/>
      <c r="F12" s="201"/>
      <c r="G12" s="201"/>
      <c r="H12" s="201"/>
    </row>
    <row r="13" spans="1:10" ht="15.75" customHeight="1" x14ac:dyDescent="0.25">
      <c r="A13" s="201" t="s">
        <v>47</v>
      </c>
      <c r="B13" s="201"/>
      <c r="C13" s="201">
        <f>'Информация о Чемпионате'!B15</f>
        <v>6</v>
      </c>
      <c r="D13" s="201"/>
      <c r="E13" s="201"/>
      <c r="F13" s="201"/>
      <c r="G13" s="201"/>
      <c r="H13" s="201"/>
    </row>
    <row r="14" spans="1:10" ht="15.75" customHeight="1" x14ac:dyDescent="0.25">
      <c r="A14" s="201" t="s">
        <v>48</v>
      </c>
      <c r="B14" s="201"/>
      <c r="C14" s="201">
        <f>'Информация о Чемпионате'!B16</f>
        <v>6</v>
      </c>
      <c r="D14" s="201"/>
      <c r="E14" s="201"/>
      <c r="F14" s="201"/>
      <c r="G14" s="201"/>
      <c r="H14" s="201"/>
    </row>
    <row r="15" spans="1:10" ht="15.75" customHeight="1" x14ac:dyDescent="0.25">
      <c r="A15" s="201" t="s">
        <v>62</v>
      </c>
      <c r="B15" s="201"/>
      <c r="C15" s="201" t="str">
        <f>'Информация о Чемпионате'!B8</f>
        <v>19.03.2024-23.03.2024</v>
      </c>
      <c r="D15" s="201"/>
      <c r="E15" s="201"/>
      <c r="F15" s="201"/>
      <c r="G15" s="201"/>
      <c r="H15" s="201"/>
    </row>
    <row r="16" spans="1:10" ht="21" thickBot="1" x14ac:dyDescent="0.3">
      <c r="A16" s="209" t="s">
        <v>44</v>
      </c>
      <c r="B16" s="210"/>
      <c r="C16" s="210"/>
      <c r="D16" s="210"/>
      <c r="E16" s="210"/>
      <c r="F16" s="210"/>
      <c r="G16" s="210"/>
      <c r="H16" s="211"/>
    </row>
    <row r="17" spans="1:8" x14ac:dyDescent="0.25">
      <c r="A17" s="212" t="s">
        <v>17</v>
      </c>
      <c r="B17" s="213"/>
      <c r="C17" s="213"/>
      <c r="D17" s="213"/>
      <c r="E17" s="213"/>
      <c r="F17" s="213"/>
      <c r="G17" s="213"/>
      <c r="H17" s="214"/>
    </row>
    <row r="18" spans="1:8" x14ac:dyDescent="0.25">
      <c r="A18" s="215" t="s">
        <v>283</v>
      </c>
      <c r="B18" s="216"/>
      <c r="C18" s="216"/>
      <c r="D18" s="216"/>
      <c r="E18" s="216"/>
      <c r="F18" s="216"/>
      <c r="G18" s="216"/>
      <c r="H18" s="217"/>
    </row>
    <row r="19" spans="1:8" x14ac:dyDescent="0.25">
      <c r="A19" s="218" t="s">
        <v>284</v>
      </c>
      <c r="B19" s="219"/>
      <c r="C19" s="219"/>
      <c r="D19" s="219"/>
      <c r="E19" s="219"/>
      <c r="F19" s="219"/>
      <c r="G19" s="219"/>
      <c r="H19" s="220"/>
    </row>
    <row r="20" spans="1:8" x14ac:dyDescent="0.25">
      <c r="A20" s="215" t="s">
        <v>282</v>
      </c>
      <c r="B20" s="216"/>
      <c r="C20" s="216"/>
      <c r="D20" s="216"/>
      <c r="E20" s="216"/>
      <c r="F20" s="216"/>
      <c r="G20" s="216"/>
      <c r="H20" s="217"/>
    </row>
    <row r="21" spans="1:8" x14ac:dyDescent="0.25">
      <c r="A21" s="215" t="s">
        <v>77</v>
      </c>
      <c r="B21" s="216"/>
      <c r="C21" s="216"/>
      <c r="D21" s="216"/>
      <c r="E21" s="216"/>
      <c r="F21" s="216"/>
      <c r="G21" s="216"/>
      <c r="H21" s="217"/>
    </row>
    <row r="22" spans="1:8" ht="15" customHeight="1" x14ac:dyDescent="0.25">
      <c r="A22" s="215" t="s">
        <v>257</v>
      </c>
      <c r="B22" s="216"/>
      <c r="C22" s="216"/>
      <c r="D22" s="216"/>
      <c r="E22" s="216"/>
      <c r="F22" s="216"/>
      <c r="G22" s="216"/>
      <c r="H22" s="217"/>
    </row>
    <row r="23" spans="1:8" x14ac:dyDescent="0.25">
      <c r="A23" s="215" t="s">
        <v>285</v>
      </c>
      <c r="B23" s="216"/>
      <c r="C23" s="216"/>
      <c r="D23" s="216"/>
      <c r="E23" s="216"/>
      <c r="F23" s="216"/>
      <c r="G23" s="216"/>
      <c r="H23" s="217"/>
    </row>
    <row r="24" spans="1:8" x14ac:dyDescent="0.25">
      <c r="A24" s="215" t="s">
        <v>67</v>
      </c>
      <c r="B24" s="216"/>
      <c r="C24" s="216"/>
      <c r="D24" s="216"/>
      <c r="E24" s="216"/>
      <c r="F24" s="216"/>
      <c r="G24" s="216"/>
      <c r="H24" s="217"/>
    </row>
    <row r="25" spans="1:8" ht="15.75" thickBot="1" x14ac:dyDescent="0.3">
      <c r="A25" s="221" t="s">
        <v>68</v>
      </c>
      <c r="B25" s="222"/>
      <c r="C25" s="222"/>
      <c r="D25" s="222"/>
      <c r="E25" s="222"/>
      <c r="F25" s="222"/>
      <c r="G25" s="222"/>
      <c r="H25" s="223"/>
    </row>
    <row r="26" spans="1:8" ht="51" x14ac:dyDescent="0.25">
      <c r="A26" s="51" t="s">
        <v>10</v>
      </c>
      <c r="B26" s="50" t="s">
        <v>9</v>
      </c>
      <c r="C26" s="50" t="s">
        <v>8</v>
      </c>
      <c r="D26" s="51" t="s">
        <v>7</v>
      </c>
      <c r="E26" s="51" t="s">
        <v>6</v>
      </c>
      <c r="F26" s="51" t="s">
        <v>5</v>
      </c>
      <c r="G26" s="51" t="s">
        <v>4</v>
      </c>
      <c r="H26" s="51" t="s">
        <v>23</v>
      </c>
    </row>
    <row r="27" spans="1:8" x14ac:dyDescent="0.25">
      <c r="A27" s="64">
        <v>1</v>
      </c>
      <c r="B27" s="52" t="s">
        <v>13</v>
      </c>
      <c r="C27" s="15" t="s">
        <v>266</v>
      </c>
      <c r="D27" s="53" t="s">
        <v>12</v>
      </c>
      <c r="E27" s="53">
        <v>1</v>
      </c>
      <c r="F27" s="53" t="s">
        <v>0</v>
      </c>
      <c r="G27" s="53">
        <v>3</v>
      </c>
      <c r="H27" s="54"/>
    </row>
    <row r="28" spans="1:8" ht="39" x14ac:dyDescent="0.25">
      <c r="A28" s="64">
        <v>2</v>
      </c>
      <c r="B28" s="52" t="s">
        <v>21</v>
      </c>
      <c r="C28" s="55" t="s">
        <v>255</v>
      </c>
      <c r="D28" s="53" t="s">
        <v>12</v>
      </c>
      <c r="E28" s="53">
        <v>1</v>
      </c>
      <c r="F28" s="53" t="s">
        <v>0</v>
      </c>
      <c r="G28" s="53">
        <v>6</v>
      </c>
      <c r="H28" s="54"/>
    </row>
    <row r="29" spans="1:8" s="40" customFormat="1" ht="26.25" customHeight="1" x14ac:dyDescent="0.25">
      <c r="A29" s="64">
        <v>3</v>
      </c>
      <c r="B29" s="56" t="s">
        <v>78</v>
      </c>
      <c r="C29" s="56" t="s">
        <v>218</v>
      </c>
      <c r="D29" s="57" t="s">
        <v>12</v>
      </c>
      <c r="E29" s="57">
        <v>1</v>
      </c>
      <c r="F29" s="57" t="s">
        <v>0</v>
      </c>
      <c r="G29" s="58">
        <v>6</v>
      </c>
      <c r="H29" s="54"/>
    </row>
    <row r="30" spans="1:8" s="40" customFormat="1" ht="100.5" customHeight="1" x14ac:dyDescent="0.25">
      <c r="A30" s="64">
        <v>4</v>
      </c>
      <c r="B30" s="120" t="s">
        <v>79</v>
      </c>
      <c r="C30" s="120" t="s">
        <v>311</v>
      </c>
      <c r="D30" s="57" t="s">
        <v>20</v>
      </c>
      <c r="E30" s="57">
        <v>1</v>
      </c>
      <c r="F30" s="59" t="s">
        <v>0</v>
      </c>
      <c r="G30" s="60">
        <v>1</v>
      </c>
      <c r="H30" s="54"/>
    </row>
    <row r="31" spans="1:8" s="40" customFormat="1" ht="28.5" hidden="1" customHeight="1" x14ac:dyDescent="0.25">
      <c r="A31" s="64"/>
      <c r="B31" s="93"/>
      <c r="C31" s="144"/>
      <c r="D31" s="11"/>
      <c r="E31" s="92"/>
      <c r="F31" s="47"/>
      <c r="G31" s="96"/>
      <c r="H31" s="54"/>
    </row>
    <row r="32" spans="1:8" s="40" customFormat="1" hidden="1" x14ac:dyDescent="0.25">
      <c r="A32" s="64"/>
      <c r="B32" s="93"/>
      <c r="C32" s="144"/>
      <c r="D32" s="11"/>
      <c r="E32" s="92"/>
      <c r="F32" s="47"/>
      <c r="G32" s="96"/>
      <c r="H32" s="54"/>
    </row>
    <row r="33" spans="1:8" s="40" customFormat="1" ht="78" customHeight="1" x14ac:dyDescent="0.25">
      <c r="A33" s="64">
        <v>5</v>
      </c>
      <c r="B33" s="180" t="s">
        <v>309</v>
      </c>
      <c r="C33" s="181" t="s">
        <v>310</v>
      </c>
      <c r="D33" s="61" t="s">
        <v>15</v>
      </c>
      <c r="E33" s="62">
        <v>1</v>
      </c>
      <c r="F33" s="61" t="s">
        <v>80</v>
      </c>
      <c r="G33" s="61">
        <v>1</v>
      </c>
      <c r="H33" s="54"/>
    </row>
    <row r="34" spans="1:8" s="40" customFormat="1" ht="114.75" x14ac:dyDescent="0.25">
      <c r="A34" s="64">
        <v>6</v>
      </c>
      <c r="B34" s="145" t="s">
        <v>262</v>
      </c>
      <c r="C34" s="146" t="s">
        <v>263</v>
      </c>
      <c r="D34" s="64" t="s">
        <v>15</v>
      </c>
      <c r="E34" s="63">
        <v>1</v>
      </c>
      <c r="F34" s="61" t="s">
        <v>80</v>
      </c>
      <c r="G34" s="61">
        <v>1</v>
      </c>
      <c r="H34" s="54"/>
    </row>
    <row r="35" spans="1:8" s="40" customFormat="1" ht="75" customHeight="1" x14ac:dyDescent="0.25">
      <c r="A35" s="64">
        <v>7</v>
      </c>
      <c r="B35" s="17" t="s">
        <v>286</v>
      </c>
      <c r="C35" s="89" t="s">
        <v>287</v>
      </c>
      <c r="D35" s="64" t="s">
        <v>15</v>
      </c>
      <c r="E35" s="63">
        <v>1</v>
      </c>
      <c r="F35" s="61" t="s">
        <v>80</v>
      </c>
      <c r="G35" s="61">
        <v>1</v>
      </c>
      <c r="H35" s="54"/>
    </row>
    <row r="36" spans="1:8" s="40" customFormat="1" ht="58.5" customHeight="1" x14ac:dyDescent="0.25">
      <c r="A36" s="64">
        <v>8</v>
      </c>
      <c r="B36" s="178" t="s">
        <v>288</v>
      </c>
      <c r="C36" s="179" t="s">
        <v>289</v>
      </c>
      <c r="D36" s="64" t="s">
        <v>15</v>
      </c>
      <c r="E36" s="64">
        <v>1</v>
      </c>
      <c r="F36" s="64" t="s">
        <v>80</v>
      </c>
      <c r="G36" s="64">
        <v>1</v>
      </c>
      <c r="H36" s="54"/>
    </row>
    <row r="37" spans="1:8" s="40" customFormat="1" x14ac:dyDescent="0.25">
      <c r="A37" s="64">
        <v>11</v>
      </c>
      <c r="B37" s="65" t="s">
        <v>274</v>
      </c>
      <c r="C37" s="45" t="s">
        <v>85</v>
      </c>
      <c r="D37" s="64" t="s">
        <v>15</v>
      </c>
      <c r="E37" s="64">
        <v>2</v>
      </c>
      <c r="F37" s="64" t="s">
        <v>80</v>
      </c>
      <c r="G37" s="64">
        <v>2</v>
      </c>
      <c r="H37" s="54"/>
    </row>
    <row r="38" spans="1:8" s="40" customFormat="1" ht="38.25" x14ac:dyDescent="0.25">
      <c r="A38" s="64">
        <v>12</v>
      </c>
      <c r="B38" s="66" t="s">
        <v>273</v>
      </c>
      <c r="C38" s="67" t="s">
        <v>275</v>
      </c>
      <c r="D38" s="68" t="s">
        <v>15</v>
      </c>
      <c r="E38" s="68">
        <v>1</v>
      </c>
      <c r="F38" s="68" t="s">
        <v>80</v>
      </c>
      <c r="G38" s="69">
        <v>1</v>
      </c>
      <c r="H38" s="54"/>
    </row>
    <row r="39" spans="1:8" s="40" customFormat="1" ht="22.5" hidden="1" customHeight="1" x14ac:dyDescent="0.25">
      <c r="A39" s="121">
        <v>13</v>
      </c>
      <c r="B39" s="147"/>
      <c r="C39" s="147"/>
      <c r="D39" s="148"/>
      <c r="E39" s="20"/>
      <c r="F39" s="20"/>
      <c r="G39" s="20"/>
      <c r="H39" s="18"/>
    </row>
    <row r="40" spans="1:8" s="142" customFormat="1" x14ac:dyDescent="0.25">
      <c r="A40" s="121">
        <v>14</v>
      </c>
      <c r="B40" s="14" t="s">
        <v>26</v>
      </c>
      <c r="C40" s="22" t="s">
        <v>264</v>
      </c>
      <c r="D40" s="20" t="s">
        <v>20</v>
      </c>
      <c r="E40" s="20">
        <v>1</v>
      </c>
      <c r="F40" s="20" t="s">
        <v>0</v>
      </c>
      <c r="G40" s="20">
        <v>1</v>
      </c>
      <c r="H40" s="130"/>
    </row>
    <row r="41" spans="1:8" ht="20.25" hidden="1" customHeight="1" x14ac:dyDescent="0.25">
      <c r="A41" s="121">
        <v>15</v>
      </c>
      <c r="H41" s="18"/>
    </row>
    <row r="42" spans="1:8" ht="23.25" customHeight="1" thickBot="1" x14ac:dyDescent="0.3">
      <c r="A42" s="224" t="s">
        <v>45</v>
      </c>
      <c r="B42" s="205"/>
      <c r="C42" s="205"/>
      <c r="D42" s="205"/>
      <c r="E42" s="205"/>
      <c r="F42" s="205"/>
      <c r="G42" s="205"/>
      <c r="H42" s="225"/>
    </row>
    <row r="43" spans="1:8" ht="15.75" customHeight="1" x14ac:dyDescent="0.25">
      <c r="A43" s="212" t="s">
        <v>17</v>
      </c>
      <c r="B43" s="213"/>
      <c r="C43" s="213"/>
      <c r="D43" s="213"/>
      <c r="E43" s="213"/>
      <c r="F43" s="213"/>
      <c r="G43" s="213"/>
      <c r="H43" s="214"/>
    </row>
    <row r="44" spans="1:8" ht="15" customHeight="1" x14ac:dyDescent="0.25">
      <c r="A44" s="215" t="s">
        <v>33</v>
      </c>
      <c r="B44" s="216"/>
      <c r="C44" s="216"/>
      <c r="D44" s="216"/>
      <c r="E44" s="216"/>
      <c r="F44" s="216"/>
      <c r="G44" s="216"/>
      <c r="H44" s="217"/>
    </row>
    <row r="45" spans="1:8" ht="15" customHeight="1" x14ac:dyDescent="0.25">
      <c r="A45" s="215" t="s">
        <v>325</v>
      </c>
      <c r="B45" s="216"/>
      <c r="C45" s="216"/>
      <c r="D45" s="216"/>
      <c r="E45" s="216"/>
      <c r="F45" s="216"/>
      <c r="G45" s="216"/>
      <c r="H45" s="217"/>
    </row>
    <row r="46" spans="1:8" ht="15" customHeight="1" x14ac:dyDescent="0.25">
      <c r="A46" s="215" t="s">
        <v>16</v>
      </c>
      <c r="B46" s="216"/>
      <c r="C46" s="216"/>
      <c r="D46" s="216"/>
      <c r="E46" s="216"/>
      <c r="F46" s="216"/>
      <c r="G46" s="216"/>
      <c r="H46" s="217"/>
    </row>
    <row r="47" spans="1:8" ht="15" customHeight="1" x14ac:dyDescent="0.25">
      <c r="A47" s="215" t="s">
        <v>87</v>
      </c>
      <c r="B47" s="216"/>
      <c r="C47" s="216"/>
      <c r="D47" s="216"/>
      <c r="E47" s="216"/>
      <c r="F47" s="216"/>
      <c r="G47" s="216"/>
      <c r="H47" s="217"/>
    </row>
    <row r="48" spans="1:8" ht="15" customHeight="1" x14ac:dyDescent="0.25">
      <c r="A48" s="215" t="s">
        <v>257</v>
      </c>
      <c r="B48" s="216"/>
      <c r="C48" s="216"/>
      <c r="D48" s="216"/>
      <c r="E48" s="216"/>
      <c r="F48" s="216"/>
      <c r="G48" s="216"/>
      <c r="H48" s="217"/>
    </row>
    <row r="49" spans="1:8" ht="15" customHeight="1" x14ac:dyDescent="0.25">
      <c r="A49" s="215" t="s">
        <v>265</v>
      </c>
      <c r="B49" s="216"/>
      <c r="C49" s="216"/>
      <c r="D49" s="216"/>
      <c r="E49" s="216"/>
      <c r="F49" s="216"/>
      <c r="G49" s="216"/>
      <c r="H49" s="217"/>
    </row>
    <row r="50" spans="1:8" ht="15" customHeight="1" x14ac:dyDescent="0.25">
      <c r="A50" s="226" t="s">
        <v>34</v>
      </c>
      <c r="B50" s="227"/>
      <c r="C50" s="227"/>
      <c r="D50" s="227"/>
      <c r="E50" s="227"/>
      <c r="F50" s="227"/>
      <c r="G50" s="227"/>
      <c r="H50" s="228"/>
    </row>
    <row r="51" spans="1:8" ht="15.75" customHeight="1" thickBot="1" x14ac:dyDescent="0.3">
      <c r="A51" s="229" t="s">
        <v>35</v>
      </c>
      <c r="B51" s="230"/>
      <c r="C51" s="230"/>
      <c r="D51" s="230"/>
      <c r="E51" s="230"/>
      <c r="F51" s="230"/>
      <c r="G51" s="230"/>
      <c r="H51" s="231"/>
    </row>
    <row r="52" spans="1:8" ht="51" x14ac:dyDescent="0.25">
      <c r="A52" s="70" t="s">
        <v>10</v>
      </c>
      <c r="B52" s="70" t="s">
        <v>9</v>
      </c>
      <c r="C52" s="50" t="s">
        <v>8</v>
      </c>
      <c r="D52" s="70" t="s">
        <v>7</v>
      </c>
      <c r="E52" s="71" t="s">
        <v>6</v>
      </c>
      <c r="F52" s="71" t="s">
        <v>5</v>
      </c>
      <c r="G52" s="71" t="s">
        <v>4</v>
      </c>
      <c r="H52" s="70" t="s">
        <v>23</v>
      </c>
    </row>
    <row r="53" spans="1:8" x14ac:dyDescent="0.25">
      <c r="A53" s="51">
        <v>1</v>
      </c>
      <c r="B53" s="14" t="s">
        <v>13</v>
      </c>
      <c r="C53" s="14" t="s">
        <v>88</v>
      </c>
      <c r="D53" s="72" t="s">
        <v>12</v>
      </c>
      <c r="E53" s="73">
        <v>1</v>
      </c>
      <c r="F53" s="73" t="s">
        <v>37</v>
      </c>
      <c r="G53" s="73">
        <v>1</v>
      </c>
      <c r="H53" s="74"/>
    </row>
    <row r="54" spans="1:8" ht="25.5" x14ac:dyDescent="0.25">
      <c r="A54" s="51">
        <v>2</v>
      </c>
      <c r="B54" s="14" t="s">
        <v>36</v>
      </c>
      <c r="C54" s="14" t="s">
        <v>308</v>
      </c>
      <c r="D54" s="72" t="s">
        <v>12</v>
      </c>
      <c r="E54" s="73">
        <v>1</v>
      </c>
      <c r="F54" s="73" t="s">
        <v>18</v>
      </c>
      <c r="G54" s="73">
        <v>5</v>
      </c>
      <c r="H54" s="74"/>
    </row>
    <row r="55" spans="1:8" hidden="1" x14ac:dyDescent="0.25">
      <c r="A55" s="51">
        <v>3</v>
      </c>
      <c r="B55" s="14"/>
      <c r="C55" s="14"/>
      <c r="D55" s="75"/>
      <c r="E55" s="73"/>
      <c r="F55" s="73"/>
      <c r="G55" s="73"/>
      <c r="H55" s="74"/>
    </row>
    <row r="56" spans="1:8" x14ac:dyDescent="0.25">
      <c r="A56" s="51">
        <v>3</v>
      </c>
      <c r="B56" s="14" t="s">
        <v>25</v>
      </c>
      <c r="C56" s="14" t="s">
        <v>290</v>
      </c>
      <c r="D56" s="76" t="s">
        <v>20</v>
      </c>
      <c r="E56" s="73">
        <v>1</v>
      </c>
      <c r="F56" s="73" t="s">
        <v>37</v>
      </c>
      <c r="G56" s="73">
        <v>1</v>
      </c>
      <c r="H56" s="77"/>
    </row>
    <row r="57" spans="1:8" ht="38.25" x14ac:dyDescent="0.25">
      <c r="A57" s="51">
        <v>4</v>
      </c>
      <c r="B57" s="14" t="s">
        <v>26</v>
      </c>
      <c r="C57" s="22" t="s">
        <v>89</v>
      </c>
      <c r="D57" s="76" t="s">
        <v>20</v>
      </c>
      <c r="E57" s="73">
        <v>1</v>
      </c>
      <c r="F57" s="73" t="s">
        <v>37</v>
      </c>
      <c r="G57" s="73">
        <v>1</v>
      </c>
      <c r="H57" s="74"/>
    </row>
    <row r="58" spans="1:8" ht="23.25" customHeight="1" thickBot="1" x14ac:dyDescent="0.3">
      <c r="A58" s="232" t="s">
        <v>46</v>
      </c>
      <c r="B58" s="225"/>
      <c r="C58" s="225"/>
      <c r="D58" s="225"/>
      <c r="E58" s="225"/>
      <c r="F58" s="225"/>
      <c r="G58" s="225"/>
      <c r="H58" s="225"/>
    </row>
    <row r="59" spans="1:8" ht="15.75" customHeight="1" x14ac:dyDescent="0.25">
      <c r="A59" s="212" t="s">
        <v>17</v>
      </c>
      <c r="B59" s="213"/>
      <c r="C59" s="213"/>
      <c r="D59" s="213"/>
      <c r="E59" s="213"/>
      <c r="F59" s="213"/>
      <c r="G59" s="213"/>
      <c r="H59" s="214"/>
    </row>
    <row r="60" spans="1:8" ht="15" customHeight="1" x14ac:dyDescent="0.25">
      <c r="A60" s="215" t="s">
        <v>313</v>
      </c>
      <c r="B60" s="216"/>
      <c r="C60" s="216"/>
      <c r="D60" s="216"/>
      <c r="E60" s="216"/>
      <c r="F60" s="216"/>
      <c r="G60" s="216"/>
      <c r="H60" s="217"/>
    </row>
    <row r="61" spans="1:8" ht="15" customHeight="1" x14ac:dyDescent="0.25">
      <c r="A61" s="215" t="s">
        <v>314</v>
      </c>
      <c r="B61" s="216"/>
      <c r="C61" s="216"/>
      <c r="D61" s="216"/>
      <c r="E61" s="216"/>
      <c r="F61" s="216"/>
      <c r="G61" s="216"/>
      <c r="H61" s="217"/>
    </row>
    <row r="62" spans="1:8" ht="15" customHeight="1" x14ac:dyDescent="0.25">
      <c r="A62" s="215" t="s">
        <v>258</v>
      </c>
      <c r="B62" s="216"/>
      <c r="C62" s="216"/>
      <c r="D62" s="216"/>
      <c r="E62" s="216"/>
      <c r="F62" s="216"/>
      <c r="G62" s="216"/>
      <c r="H62" s="217"/>
    </row>
    <row r="63" spans="1:8" ht="15" customHeight="1" x14ac:dyDescent="0.25">
      <c r="A63" s="215" t="s">
        <v>90</v>
      </c>
      <c r="B63" s="216"/>
      <c r="C63" s="216"/>
      <c r="D63" s="216"/>
      <c r="E63" s="216"/>
      <c r="F63" s="216"/>
      <c r="G63" s="216"/>
      <c r="H63" s="217"/>
    </row>
    <row r="64" spans="1:8" ht="15" customHeight="1" x14ac:dyDescent="0.25">
      <c r="A64" s="215" t="s">
        <v>257</v>
      </c>
      <c r="B64" s="216"/>
      <c r="C64" s="216"/>
      <c r="D64" s="216"/>
      <c r="E64" s="216"/>
      <c r="F64" s="216"/>
      <c r="G64" s="216"/>
      <c r="H64" s="217"/>
    </row>
    <row r="65" spans="1:8" ht="15" customHeight="1" x14ac:dyDescent="0.25">
      <c r="A65" s="215" t="s">
        <v>259</v>
      </c>
      <c r="B65" s="216"/>
      <c r="C65" s="216"/>
      <c r="D65" s="216"/>
      <c r="E65" s="216"/>
      <c r="F65" s="216"/>
      <c r="G65" s="216"/>
      <c r="H65" s="217"/>
    </row>
    <row r="66" spans="1:8" ht="15" customHeight="1" x14ac:dyDescent="0.25">
      <c r="A66" s="226" t="s">
        <v>34</v>
      </c>
      <c r="B66" s="227"/>
      <c r="C66" s="227"/>
      <c r="D66" s="227"/>
      <c r="E66" s="227"/>
      <c r="F66" s="227"/>
      <c r="G66" s="227"/>
      <c r="H66" s="228"/>
    </row>
    <row r="67" spans="1:8" ht="15.75" customHeight="1" thickBot="1" x14ac:dyDescent="0.3">
      <c r="A67" s="229" t="s">
        <v>35</v>
      </c>
      <c r="B67" s="230"/>
      <c r="C67" s="230"/>
      <c r="D67" s="230"/>
      <c r="E67" s="230"/>
      <c r="F67" s="230"/>
      <c r="G67" s="230"/>
      <c r="H67" s="231"/>
    </row>
    <row r="68" spans="1:8" ht="51" x14ac:dyDescent="0.25">
      <c r="A68" s="70" t="s">
        <v>10</v>
      </c>
      <c r="B68" s="70" t="s">
        <v>9</v>
      </c>
      <c r="C68" s="50" t="s">
        <v>8</v>
      </c>
      <c r="D68" s="71" t="s">
        <v>7</v>
      </c>
      <c r="E68" s="71" t="s">
        <v>6</v>
      </c>
      <c r="F68" s="71" t="s">
        <v>5</v>
      </c>
      <c r="G68" s="71" t="s">
        <v>4</v>
      </c>
      <c r="H68" s="70" t="s">
        <v>23</v>
      </c>
    </row>
    <row r="69" spans="1:8" ht="38.25" x14ac:dyDescent="0.25">
      <c r="A69" s="131">
        <v>1</v>
      </c>
      <c r="B69" s="22" t="s">
        <v>13</v>
      </c>
      <c r="C69" s="26" t="s">
        <v>316</v>
      </c>
      <c r="D69" s="73" t="s">
        <v>12</v>
      </c>
      <c r="E69" s="76">
        <v>11</v>
      </c>
      <c r="F69" s="76" t="s">
        <v>0</v>
      </c>
      <c r="G69" s="76">
        <f t="shared" ref="G69:G71" si="0">E69</f>
        <v>11</v>
      </c>
      <c r="H69" s="74"/>
    </row>
    <row r="70" spans="1:8" x14ac:dyDescent="0.25">
      <c r="A70" s="131">
        <v>2</v>
      </c>
      <c r="B70" s="22" t="s">
        <v>322</v>
      </c>
      <c r="C70" s="26" t="s">
        <v>315</v>
      </c>
      <c r="D70" s="73" t="s">
        <v>12</v>
      </c>
      <c r="E70" s="76">
        <v>1</v>
      </c>
      <c r="F70" s="76" t="s">
        <v>0</v>
      </c>
      <c r="G70" s="76">
        <f t="shared" si="0"/>
        <v>1</v>
      </c>
      <c r="H70" s="74"/>
    </row>
    <row r="71" spans="1:8" ht="25.5" x14ac:dyDescent="0.25">
      <c r="A71" s="131">
        <v>3</v>
      </c>
      <c r="B71" s="22" t="s">
        <v>36</v>
      </c>
      <c r="C71" s="14" t="s">
        <v>308</v>
      </c>
      <c r="D71" s="73" t="s">
        <v>12</v>
      </c>
      <c r="E71" s="76">
        <v>18</v>
      </c>
      <c r="F71" s="76" t="s">
        <v>0</v>
      </c>
      <c r="G71" s="76">
        <f t="shared" si="0"/>
        <v>18</v>
      </c>
      <c r="H71" s="74"/>
    </row>
    <row r="72" spans="1:8" x14ac:dyDescent="0.25">
      <c r="A72" s="131">
        <v>4</v>
      </c>
      <c r="B72" s="187" t="s">
        <v>25</v>
      </c>
      <c r="C72" s="188" t="s">
        <v>317</v>
      </c>
      <c r="D72" s="189" t="s">
        <v>20</v>
      </c>
      <c r="E72" s="189">
        <v>1</v>
      </c>
      <c r="F72" s="189" t="s">
        <v>0</v>
      </c>
      <c r="G72" s="189">
        <f>E72</f>
        <v>1</v>
      </c>
      <c r="H72" s="74"/>
    </row>
    <row r="73" spans="1:8" ht="38.25" x14ac:dyDescent="0.25">
      <c r="A73" s="131">
        <v>5</v>
      </c>
      <c r="B73" s="187" t="s">
        <v>26</v>
      </c>
      <c r="C73" s="187" t="s">
        <v>89</v>
      </c>
      <c r="D73" s="189" t="s">
        <v>20</v>
      </c>
      <c r="E73" s="189">
        <v>2</v>
      </c>
      <c r="F73" s="189" t="s">
        <v>0</v>
      </c>
      <c r="G73" s="189">
        <f>E73</f>
        <v>2</v>
      </c>
      <c r="H73" s="74"/>
    </row>
    <row r="74" spans="1:8" ht="25.5" x14ac:dyDescent="0.25">
      <c r="A74" s="131">
        <v>6</v>
      </c>
      <c r="B74" s="190" t="s">
        <v>38</v>
      </c>
      <c r="C74" s="191" t="s">
        <v>318</v>
      </c>
      <c r="D74" s="192" t="s">
        <v>12</v>
      </c>
      <c r="E74" s="189">
        <v>1</v>
      </c>
      <c r="F74" s="189" t="s">
        <v>0</v>
      </c>
      <c r="G74" s="189">
        <f>E74</f>
        <v>1</v>
      </c>
      <c r="H74" s="74"/>
    </row>
    <row r="75" spans="1:8" ht="15.75" thickBot="1" x14ac:dyDescent="0.3">
      <c r="A75" s="131">
        <v>7</v>
      </c>
      <c r="B75" s="193" t="s">
        <v>319</v>
      </c>
      <c r="C75" s="191" t="s">
        <v>320</v>
      </c>
      <c r="D75" s="189" t="s">
        <v>321</v>
      </c>
      <c r="E75" s="189">
        <v>1</v>
      </c>
      <c r="F75" s="189" t="s">
        <v>80</v>
      </c>
      <c r="G75" s="189">
        <f>E75</f>
        <v>1</v>
      </c>
      <c r="H75" s="74"/>
    </row>
    <row r="76" spans="1:8" ht="39" thickBot="1" x14ac:dyDescent="0.3">
      <c r="A76" s="131">
        <v>8</v>
      </c>
      <c r="B76" s="194" t="s">
        <v>114</v>
      </c>
      <c r="C76" s="194" t="s">
        <v>115</v>
      </c>
      <c r="D76" s="189" t="s">
        <v>15</v>
      </c>
      <c r="E76" s="189">
        <v>1</v>
      </c>
      <c r="F76" s="189" t="s">
        <v>0</v>
      </c>
      <c r="G76" s="189">
        <f>E76</f>
        <v>1</v>
      </c>
      <c r="H76" s="74"/>
    </row>
    <row r="77" spans="1:8" ht="38.25" x14ac:dyDescent="0.25">
      <c r="A77" s="131">
        <v>9</v>
      </c>
      <c r="B77" s="195" t="s">
        <v>273</v>
      </c>
      <c r="C77" s="196" t="s">
        <v>275</v>
      </c>
      <c r="D77" s="197" t="s">
        <v>15</v>
      </c>
      <c r="E77" s="197">
        <v>1</v>
      </c>
      <c r="F77" s="197" t="s">
        <v>80</v>
      </c>
      <c r="G77" s="197">
        <v>1</v>
      </c>
      <c r="H77" s="74"/>
    </row>
    <row r="78" spans="1:8" ht="38.25" x14ac:dyDescent="0.25">
      <c r="A78" s="131">
        <v>10</v>
      </c>
      <c r="B78" s="190" t="s">
        <v>323</v>
      </c>
      <c r="C78" s="188" t="s">
        <v>324</v>
      </c>
      <c r="D78" s="192" t="s">
        <v>12</v>
      </c>
      <c r="E78" s="189">
        <v>6</v>
      </c>
      <c r="F78" s="189" t="s">
        <v>0</v>
      </c>
      <c r="G78" s="189">
        <f t="shared" ref="G78" si="1">E78</f>
        <v>6</v>
      </c>
      <c r="H78" s="74"/>
    </row>
    <row r="79" spans="1:8" ht="89.25" x14ac:dyDescent="0.25">
      <c r="A79" s="131">
        <v>11</v>
      </c>
      <c r="B79" s="193" t="s">
        <v>286</v>
      </c>
      <c r="C79" s="90" t="s">
        <v>287</v>
      </c>
      <c r="D79" s="198" t="s">
        <v>15</v>
      </c>
      <c r="E79" s="199">
        <v>1</v>
      </c>
      <c r="F79" s="200" t="s">
        <v>80</v>
      </c>
      <c r="G79" s="200">
        <v>1</v>
      </c>
      <c r="H79" s="74"/>
    </row>
    <row r="80" spans="1:8" hidden="1" x14ac:dyDescent="0.25">
      <c r="A80" s="131">
        <v>12</v>
      </c>
      <c r="H80" s="74"/>
    </row>
    <row r="81" spans="1:8" hidden="1" x14ac:dyDescent="0.25">
      <c r="A81" s="131">
        <v>13</v>
      </c>
      <c r="B81" s="184"/>
      <c r="C81" s="184"/>
      <c r="D81" s="183"/>
      <c r="E81" s="182"/>
      <c r="F81" s="183"/>
      <c r="G81" s="182"/>
      <c r="H81" s="74"/>
    </row>
    <row r="82" spans="1:8" hidden="1" x14ac:dyDescent="0.25">
      <c r="A82" s="131">
        <v>14</v>
      </c>
      <c r="B82" s="185"/>
      <c r="C82" s="185"/>
      <c r="D82" s="186"/>
      <c r="E82" s="186"/>
      <c r="F82" s="186"/>
      <c r="G82" s="186"/>
      <c r="H82" s="74"/>
    </row>
    <row r="83" spans="1:8" hidden="1" x14ac:dyDescent="0.25">
      <c r="A83" s="131">
        <v>15</v>
      </c>
      <c r="H83" s="74"/>
    </row>
    <row r="84" spans="1:8" ht="23.25" hidden="1" customHeight="1" x14ac:dyDescent="0.25">
      <c r="A84" s="131">
        <v>16</v>
      </c>
      <c r="H84" s="74"/>
    </row>
    <row r="85" spans="1:8" hidden="1" x14ac:dyDescent="0.25">
      <c r="A85" s="131">
        <v>17</v>
      </c>
      <c r="B85" s="27"/>
      <c r="C85" s="28"/>
      <c r="D85" s="76"/>
      <c r="E85" s="76"/>
      <c r="F85" s="76"/>
      <c r="G85" s="76"/>
      <c r="H85" s="74"/>
    </row>
    <row r="86" spans="1:8" ht="78.95" hidden="1" customHeight="1" x14ac:dyDescent="0.25">
      <c r="A86" s="131">
        <v>18</v>
      </c>
      <c r="B86" s="27"/>
      <c r="C86" s="28"/>
      <c r="D86" s="76"/>
      <c r="E86" s="76"/>
      <c r="F86" s="76"/>
      <c r="G86" s="76"/>
      <c r="H86" s="74"/>
    </row>
    <row r="87" spans="1:8" ht="190.5" hidden="1" customHeight="1" x14ac:dyDescent="0.25">
      <c r="A87" s="131">
        <v>19</v>
      </c>
      <c r="B87" s="27"/>
      <c r="C87" s="28"/>
      <c r="D87" s="76"/>
      <c r="E87" s="76"/>
      <c r="F87" s="76"/>
      <c r="G87" s="76"/>
      <c r="H87" s="74"/>
    </row>
    <row r="88" spans="1:8" ht="129" hidden="1" customHeight="1" x14ac:dyDescent="0.25">
      <c r="A88" s="132">
        <v>20</v>
      </c>
      <c r="B88" s="27"/>
      <c r="C88" s="28"/>
      <c r="D88" s="20"/>
      <c r="E88" s="20"/>
      <c r="F88" s="20"/>
      <c r="G88" s="20"/>
      <c r="H88" s="18"/>
    </row>
    <row r="89" spans="1:8" ht="15.75" customHeight="1" x14ac:dyDescent="0.25">
      <c r="A89" s="232" t="s">
        <v>11</v>
      </c>
      <c r="B89" s="225"/>
      <c r="C89" s="225"/>
      <c r="D89" s="225"/>
      <c r="E89" s="225"/>
      <c r="F89" s="225"/>
      <c r="G89" s="225"/>
      <c r="H89" s="225"/>
    </row>
    <row r="90" spans="1:8" ht="51" x14ac:dyDescent="0.25">
      <c r="A90" s="70" t="s">
        <v>10</v>
      </c>
      <c r="B90" s="70" t="s">
        <v>9</v>
      </c>
      <c r="C90" s="70" t="s">
        <v>8</v>
      </c>
      <c r="D90" s="70" t="s">
        <v>7</v>
      </c>
      <c r="E90" s="70" t="s">
        <v>6</v>
      </c>
      <c r="F90" s="70" t="s">
        <v>5</v>
      </c>
      <c r="G90" s="70" t="s">
        <v>4</v>
      </c>
      <c r="H90" s="70" t="s">
        <v>23</v>
      </c>
    </row>
    <row r="91" spans="1:8" x14ac:dyDescent="0.25">
      <c r="A91" s="87">
        <v>1</v>
      </c>
      <c r="B91" s="78" t="s">
        <v>3</v>
      </c>
      <c r="C91" s="85" t="s">
        <v>111</v>
      </c>
      <c r="D91" s="64" t="s">
        <v>1</v>
      </c>
      <c r="E91" s="79">
        <v>1</v>
      </c>
      <c r="F91" s="79" t="s">
        <v>0</v>
      </c>
      <c r="G91" s="53">
        <f>E91</f>
        <v>1</v>
      </c>
      <c r="H91" s="54"/>
    </row>
    <row r="92" spans="1:8" x14ac:dyDescent="0.25">
      <c r="A92" s="64">
        <v>2</v>
      </c>
      <c r="B92" s="54" t="s">
        <v>2</v>
      </c>
      <c r="C92" s="95" t="s">
        <v>112</v>
      </c>
      <c r="D92" s="64" t="s">
        <v>1</v>
      </c>
      <c r="E92" s="53">
        <v>1</v>
      </c>
      <c r="F92" s="53" t="s">
        <v>0</v>
      </c>
      <c r="G92" s="53">
        <f>E92</f>
        <v>1</v>
      </c>
      <c r="H92" s="54"/>
    </row>
    <row r="93" spans="1:8" ht="25.5" x14ac:dyDescent="0.25">
      <c r="A93" s="64">
        <v>3</v>
      </c>
      <c r="B93" s="56" t="s">
        <v>307</v>
      </c>
      <c r="C93" s="56" t="s">
        <v>86</v>
      </c>
      <c r="D93" s="80" t="s">
        <v>20</v>
      </c>
      <c r="E93" s="80">
        <v>1</v>
      </c>
      <c r="F93" s="80" t="s">
        <v>80</v>
      </c>
      <c r="G93" s="80">
        <v>1</v>
      </c>
      <c r="H93" s="74"/>
    </row>
    <row r="94" spans="1:8" ht="21" thickBot="1" x14ac:dyDescent="0.3">
      <c r="A94" s="233" t="s">
        <v>96</v>
      </c>
      <c r="B94" s="234"/>
      <c r="C94" s="234"/>
      <c r="D94" s="234"/>
      <c r="E94" s="234"/>
      <c r="F94" s="234"/>
      <c r="G94" s="234"/>
      <c r="H94" s="234"/>
    </row>
    <row r="95" spans="1:8" x14ac:dyDescent="0.25">
      <c r="A95" s="212" t="s">
        <v>17</v>
      </c>
      <c r="B95" s="213"/>
      <c r="C95" s="213"/>
      <c r="D95" s="213"/>
      <c r="E95" s="213"/>
      <c r="F95" s="213"/>
      <c r="G95" s="213"/>
      <c r="H95" s="214"/>
    </row>
    <row r="96" spans="1:8" ht="15" customHeight="1" x14ac:dyDescent="0.25">
      <c r="A96" s="215" t="s">
        <v>303</v>
      </c>
      <c r="B96" s="235"/>
      <c r="C96" s="235"/>
      <c r="D96" s="235"/>
      <c r="E96" s="235"/>
      <c r="F96" s="235"/>
      <c r="G96" s="235"/>
      <c r="H96" s="236"/>
    </row>
    <row r="97" spans="1:8" ht="15" customHeight="1" x14ac:dyDescent="0.25">
      <c r="A97" s="215" t="s">
        <v>304</v>
      </c>
      <c r="B97" s="235"/>
      <c r="C97" s="235"/>
      <c r="D97" s="235"/>
      <c r="E97" s="235"/>
      <c r="F97" s="235"/>
      <c r="G97" s="235"/>
      <c r="H97" s="236"/>
    </row>
    <row r="98" spans="1:8" ht="15" customHeight="1" x14ac:dyDescent="0.25">
      <c r="A98" s="215" t="s">
        <v>300</v>
      </c>
      <c r="B98" s="235"/>
      <c r="C98" s="235"/>
      <c r="D98" s="235"/>
      <c r="E98" s="235"/>
      <c r="F98" s="235"/>
      <c r="G98" s="235"/>
      <c r="H98" s="236"/>
    </row>
    <row r="99" spans="1:8" ht="15" customHeight="1" x14ac:dyDescent="0.25">
      <c r="A99" s="215" t="s">
        <v>327</v>
      </c>
      <c r="B99" s="235"/>
      <c r="C99" s="235"/>
      <c r="D99" s="235"/>
      <c r="E99" s="235"/>
      <c r="F99" s="235"/>
      <c r="G99" s="235"/>
      <c r="H99" s="236"/>
    </row>
    <row r="100" spans="1:8" ht="15" customHeight="1" x14ac:dyDescent="0.25">
      <c r="A100" s="215" t="s">
        <v>257</v>
      </c>
      <c r="B100" s="235"/>
      <c r="C100" s="235"/>
      <c r="D100" s="235"/>
      <c r="E100" s="235"/>
      <c r="F100" s="235"/>
      <c r="G100" s="235"/>
      <c r="H100" s="236"/>
    </row>
    <row r="101" spans="1:8" ht="15" customHeight="1" x14ac:dyDescent="0.25">
      <c r="A101" s="215" t="s">
        <v>312</v>
      </c>
      <c r="B101" s="235"/>
      <c r="C101" s="235"/>
      <c r="D101" s="235"/>
      <c r="E101" s="235"/>
      <c r="F101" s="235"/>
      <c r="G101" s="235"/>
      <c r="H101" s="236"/>
    </row>
    <row r="102" spans="1:8" ht="15" customHeight="1" x14ac:dyDescent="0.25">
      <c r="A102" s="215" t="s">
        <v>34</v>
      </c>
      <c r="B102" s="235"/>
      <c r="C102" s="235"/>
      <c r="D102" s="235"/>
      <c r="E102" s="235"/>
      <c r="F102" s="235"/>
      <c r="G102" s="235"/>
      <c r="H102" s="236"/>
    </row>
    <row r="103" spans="1:8" ht="15.75" customHeight="1" thickBot="1" x14ac:dyDescent="0.3">
      <c r="A103" s="221" t="s">
        <v>35</v>
      </c>
      <c r="B103" s="237"/>
      <c r="C103" s="237"/>
      <c r="D103" s="237"/>
      <c r="E103" s="237"/>
      <c r="F103" s="237"/>
      <c r="G103" s="237"/>
      <c r="H103" s="238"/>
    </row>
    <row r="104" spans="1:8" ht="51" x14ac:dyDescent="0.25">
      <c r="A104" s="51" t="s">
        <v>10</v>
      </c>
      <c r="B104" s="50" t="s">
        <v>9</v>
      </c>
      <c r="C104" s="50" t="s">
        <v>8</v>
      </c>
      <c r="D104" s="51" t="s">
        <v>7</v>
      </c>
      <c r="E104" s="51" t="s">
        <v>6</v>
      </c>
      <c r="F104" s="51" t="s">
        <v>5</v>
      </c>
      <c r="G104" s="51" t="s">
        <v>4</v>
      </c>
      <c r="H104" s="51" t="s">
        <v>23</v>
      </c>
    </row>
    <row r="105" spans="1:8" x14ac:dyDescent="0.25">
      <c r="A105" s="57">
        <v>1</v>
      </c>
      <c r="B105" s="81" t="s">
        <v>21</v>
      </c>
      <c r="C105" s="54" t="s">
        <v>306</v>
      </c>
      <c r="D105" s="64" t="s">
        <v>12</v>
      </c>
      <c r="E105" s="64">
        <v>2</v>
      </c>
      <c r="F105" s="64" t="s">
        <v>0</v>
      </c>
      <c r="G105" s="64">
        <v>2</v>
      </c>
      <c r="H105" s="54"/>
    </row>
    <row r="106" spans="1:8" x14ac:dyDescent="0.25">
      <c r="A106" s="57">
        <v>2</v>
      </c>
      <c r="B106" s="82" t="s">
        <v>92</v>
      </c>
      <c r="C106" s="83" t="s">
        <v>305</v>
      </c>
      <c r="D106" s="68" t="s">
        <v>12</v>
      </c>
      <c r="E106" s="68">
        <v>1</v>
      </c>
      <c r="F106" s="68" t="s">
        <v>0</v>
      </c>
      <c r="G106" s="64">
        <v>1</v>
      </c>
      <c r="H106" s="54"/>
    </row>
    <row r="107" spans="1:8" ht="15.75" customHeight="1" x14ac:dyDescent="0.25">
      <c r="A107" s="57">
        <v>3</v>
      </c>
      <c r="B107" s="84" t="s">
        <v>93</v>
      </c>
      <c r="C107" s="85" t="s">
        <v>94</v>
      </c>
      <c r="D107" s="57" t="s">
        <v>12</v>
      </c>
      <c r="E107" s="57">
        <v>2</v>
      </c>
      <c r="F107" s="57" t="s">
        <v>80</v>
      </c>
      <c r="G107" s="58">
        <v>10</v>
      </c>
      <c r="H107" s="54"/>
    </row>
    <row r="108" spans="1:8" ht="15.75" customHeight="1" x14ac:dyDescent="0.25">
      <c r="A108" s="57">
        <v>4</v>
      </c>
      <c r="B108" s="48" t="s">
        <v>26</v>
      </c>
      <c r="C108" s="49" t="s">
        <v>116</v>
      </c>
      <c r="D108" s="57" t="s">
        <v>12</v>
      </c>
      <c r="E108" s="86">
        <v>1</v>
      </c>
      <c r="F108" s="87" t="s">
        <v>0</v>
      </c>
      <c r="G108" s="64">
        <v>1</v>
      </c>
      <c r="H108" s="54"/>
    </row>
    <row r="109" spans="1:8" ht="15.75" hidden="1" customHeight="1" x14ac:dyDescent="0.25">
      <c r="A109" s="133"/>
      <c r="H109" s="54"/>
    </row>
  </sheetData>
  <mergeCells count="69">
    <mergeCell ref="A102:H102"/>
    <mergeCell ref="A103:H103"/>
    <mergeCell ref="A96:H96"/>
    <mergeCell ref="A97:H97"/>
    <mergeCell ref="A98:H98"/>
    <mergeCell ref="A99:H99"/>
    <mergeCell ref="A100:H100"/>
    <mergeCell ref="A101:H101"/>
    <mergeCell ref="A66:H66"/>
    <mergeCell ref="A67:H67"/>
    <mergeCell ref="A89:H89"/>
    <mergeCell ref="A94:H94"/>
    <mergeCell ref="A95:H95"/>
    <mergeCell ref="A65:H65"/>
    <mergeCell ref="A48:H48"/>
    <mergeCell ref="A49:H49"/>
    <mergeCell ref="A50:H50"/>
    <mergeCell ref="A51:H51"/>
    <mergeCell ref="A58:H58"/>
    <mergeCell ref="A59:H59"/>
    <mergeCell ref="A60:H60"/>
    <mergeCell ref="A61:H61"/>
    <mergeCell ref="A62:H62"/>
    <mergeCell ref="A63:H63"/>
    <mergeCell ref="A64:H64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"/>
  <sheetViews>
    <sheetView topLeftCell="A33" zoomScale="80" zoomScaleNormal="80" workbookViewId="0">
      <selection activeCell="A24" sqref="A24:H24"/>
    </sheetView>
  </sheetViews>
  <sheetFormatPr defaultColWidth="14.42578125" defaultRowHeight="15" x14ac:dyDescent="0.25"/>
  <cols>
    <col min="1" max="1" width="5.140625" style="29" customWidth="1"/>
    <col min="2" max="2" width="47.7109375" style="29" customWidth="1"/>
    <col min="3" max="3" width="44.7109375" style="29" customWidth="1"/>
    <col min="4" max="4" width="22" style="29" customWidth="1"/>
    <col min="5" max="5" width="15.42578125" style="29" customWidth="1"/>
    <col min="6" max="6" width="19.7109375" style="29" bestFit="1" customWidth="1"/>
    <col min="7" max="7" width="14.42578125" style="29" customWidth="1"/>
    <col min="8" max="8" width="25" style="29" bestFit="1" customWidth="1"/>
    <col min="9" max="11" width="8.7109375" style="1" customWidth="1"/>
    <col min="12" max="16384" width="14.42578125" style="1"/>
  </cols>
  <sheetData>
    <row r="1" spans="1:8" x14ac:dyDescent="0.25">
      <c r="A1" s="239" t="s">
        <v>22</v>
      </c>
      <c r="B1" s="216"/>
      <c r="C1" s="216"/>
      <c r="D1" s="216"/>
      <c r="E1" s="216"/>
      <c r="F1" s="216"/>
      <c r="G1" s="216"/>
      <c r="H1" s="216"/>
    </row>
    <row r="2" spans="1:8" s="25" customFormat="1" ht="20.25" x14ac:dyDescent="0.3">
      <c r="A2" s="207" t="s">
        <v>70</v>
      </c>
      <c r="B2" s="207"/>
      <c r="C2" s="207"/>
      <c r="D2" s="207"/>
      <c r="E2" s="207"/>
      <c r="F2" s="207"/>
      <c r="G2" s="207"/>
      <c r="H2" s="207"/>
    </row>
    <row r="3" spans="1:8" s="25" customFormat="1" ht="20.25" x14ac:dyDescent="0.25">
      <c r="A3" s="208" t="str">
        <f>'Информация о Чемпионате'!B4</f>
        <v>Региональный этап</v>
      </c>
      <c r="B3" s="208"/>
      <c r="C3" s="208"/>
      <c r="D3" s="208"/>
      <c r="E3" s="208"/>
      <c r="F3" s="208"/>
      <c r="G3" s="208"/>
      <c r="H3" s="208"/>
    </row>
    <row r="4" spans="1:8" s="25" customFormat="1" ht="20.25" x14ac:dyDescent="0.3">
      <c r="A4" s="207" t="s">
        <v>71</v>
      </c>
      <c r="B4" s="207"/>
      <c r="C4" s="207"/>
      <c r="D4" s="207"/>
      <c r="E4" s="207"/>
      <c r="F4" s="207"/>
      <c r="G4" s="207"/>
      <c r="H4" s="207"/>
    </row>
    <row r="5" spans="1:8" ht="20.25" x14ac:dyDescent="0.25">
      <c r="A5" s="206" t="str">
        <f>'Информация о Чемпионате'!B3</f>
        <v xml:space="preserve">Технологии моды </v>
      </c>
      <c r="B5" s="206"/>
      <c r="C5" s="206"/>
      <c r="D5" s="206"/>
      <c r="E5" s="206"/>
      <c r="F5" s="206"/>
      <c r="G5" s="206"/>
      <c r="H5" s="206"/>
    </row>
    <row r="6" spans="1:8" x14ac:dyDescent="0.25">
      <c r="A6" s="201" t="s">
        <v>24</v>
      </c>
      <c r="B6" s="205"/>
      <c r="C6" s="205"/>
      <c r="D6" s="205"/>
      <c r="E6" s="205"/>
      <c r="F6" s="205"/>
      <c r="G6" s="205"/>
      <c r="H6" s="205"/>
    </row>
    <row r="7" spans="1:8" ht="15.75" x14ac:dyDescent="0.25">
      <c r="A7" s="201" t="s">
        <v>66</v>
      </c>
      <c r="B7" s="201"/>
      <c r="C7" s="202" t="str">
        <f>'Информация о Чемпионате'!B5</f>
        <v>Пензенская область</v>
      </c>
      <c r="D7" s="202"/>
      <c r="E7" s="202"/>
      <c r="F7" s="202"/>
      <c r="G7" s="202"/>
      <c r="H7" s="202"/>
    </row>
    <row r="8" spans="1:8" ht="30.75" customHeight="1" x14ac:dyDescent="0.25">
      <c r="A8" s="201" t="s">
        <v>69</v>
      </c>
      <c r="B8" s="201"/>
      <c r="C8" s="201"/>
      <c r="D8" s="203" t="str">
        <f>'Информация о Чемпионате'!B6</f>
        <v>Государственное автономное образовательное учреждение Пензенской области "Пензенский колледж современных технологий переработки и бизнеса"</v>
      </c>
      <c r="E8" s="203"/>
      <c r="F8" s="203"/>
      <c r="G8" s="203"/>
      <c r="H8" s="203"/>
    </row>
    <row r="9" spans="1:8" ht="15.75" x14ac:dyDescent="0.25">
      <c r="A9" s="201" t="s">
        <v>61</v>
      </c>
      <c r="B9" s="201"/>
      <c r="C9" s="201" t="str">
        <f>'Информация о Чемпионате'!B7</f>
        <v>г. Пенза, ул.Аустрина 39</v>
      </c>
      <c r="D9" s="201"/>
      <c r="E9" s="201"/>
      <c r="F9" s="201"/>
      <c r="G9" s="201"/>
      <c r="H9" s="201"/>
    </row>
    <row r="10" spans="1:8" ht="15.75" x14ac:dyDescent="0.25">
      <c r="A10" s="201" t="s">
        <v>65</v>
      </c>
      <c r="B10" s="201"/>
      <c r="C10" s="201" t="str">
        <f>'Информация о Чемпионате'!B9</f>
        <v>Петрова Марина Владимировна</v>
      </c>
      <c r="D10" s="201"/>
      <c r="E10" s="201" t="str">
        <f>'Информация о Чемпионате'!B10</f>
        <v>marishca.22.11@yandex.ru</v>
      </c>
      <c r="F10" s="201"/>
      <c r="G10" s="201">
        <f>'Информация о Чемпионате'!B11</f>
        <v>89374074823</v>
      </c>
      <c r="H10" s="201"/>
    </row>
    <row r="11" spans="1:8" ht="15.75" x14ac:dyDescent="0.25">
      <c r="A11" s="201" t="s">
        <v>64</v>
      </c>
      <c r="B11" s="201"/>
      <c r="C11" s="201" t="str">
        <f>'Информация о Чемпионате'!B12</f>
        <v>Чечик  Маргарита Валерьевна</v>
      </c>
      <c r="D11" s="201"/>
      <c r="E11" s="201" t="str">
        <f>'Информация о Чемпионате'!B13</f>
        <v>chechik95@gmail.com</v>
      </c>
      <c r="F11" s="201"/>
      <c r="G11" s="201">
        <f>'Информация о Чемпионате'!B14</f>
        <v>89273738314</v>
      </c>
      <c r="H11" s="201"/>
    </row>
    <row r="12" spans="1:8" ht="15.75" x14ac:dyDescent="0.25">
      <c r="A12" s="201" t="s">
        <v>63</v>
      </c>
      <c r="B12" s="201"/>
      <c r="C12" s="201">
        <f>'Информация о Чемпионате'!B17</f>
        <v>9</v>
      </c>
      <c r="D12" s="201"/>
      <c r="E12" s="201"/>
      <c r="F12" s="201"/>
      <c r="G12" s="201"/>
      <c r="H12" s="201"/>
    </row>
    <row r="13" spans="1:8" ht="15.75" x14ac:dyDescent="0.25">
      <c r="A13" s="201" t="s">
        <v>47</v>
      </c>
      <c r="B13" s="201"/>
      <c r="C13" s="201">
        <f>'Информация о Чемпионате'!B15</f>
        <v>6</v>
      </c>
      <c r="D13" s="201"/>
      <c r="E13" s="201"/>
      <c r="F13" s="201"/>
      <c r="G13" s="201"/>
      <c r="H13" s="201"/>
    </row>
    <row r="14" spans="1:8" ht="15.75" x14ac:dyDescent="0.25">
      <c r="A14" s="201" t="s">
        <v>48</v>
      </c>
      <c r="B14" s="201"/>
      <c r="C14" s="201">
        <f>'Информация о Чемпионате'!B16</f>
        <v>6</v>
      </c>
      <c r="D14" s="201"/>
      <c r="E14" s="201"/>
      <c r="F14" s="201"/>
      <c r="G14" s="201"/>
      <c r="H14" s="201"/>
    </row>
    <row r="15" spans="1:8" ht="15.75" x14ac:dyDescent="0.25">
      <c r="A15" s="201" t="s">
        <v>62</v>
      </c>
      <c r="B15" s="201"/>
      <c r="C15" s="201" t="str">
        <f>'Информация о Чемпионате'!B8</f>
        <v>19.03.2024-23.03.2024</v>
      </c>
      <c r="D15" s="201"/>
      <c r="E15" s="201"/>
      <c r="F15" s="201"/>
      <c r="G15" s="201"/>
      <c r="H15" s="201"/>
    </row>
    <row r="16" spans="1:8" ht="21" thickBot="1" x14ac:dyDescent="0.3">
      <c r="A16" s="232" t="s">
        <v>27</v>
      </c>
      <c r="B16" s="225"/>
      <c r="C16" s="225"/>
      <c r="D16" s="225"/>
      <c r="E16" s="225"/>
      <c r="F16" s="225"/>
      <c r="G16" s="225"/>
      <c r="H16" s="225"/>
    </row>
    <row r="17" spans="1:8" x14ac:dyDescent="0.25">
      <c r="A17" s="212" t="s">
        <v>17</v>
      </c>
      <c r="B17" s="213"/>
      <c r="C17" s="213"/>
      <c r="D17" s="213"/>
      <c r="E17" s="213"/>
      <c r="F17" s="213"/>
      <c r="G17" s="213"/>
      <c r="H17" s="214"/>
    </row>
    <row r="18" spans="1:8" ht="15" customHeight="1" x14ac:dyDescent="0.25">
      <c r="A18" s="215" t="s">
        <v>301</v>
      </c>
      <c r="B18" s="235"/>
      <c r="C18" s="235"/>
      <c r="D18" s="235"/>
      <c r="E18" s="235"/>
      <c r="F18" s="235"/>
      <c r="G18" s="235"/>
      <c r="H18" s="236"/>
    </row>
    <row r="19" spans="1:8" ht="12.75" customHeight="1" x14ac:dyDescent="0.25">
      <c r="A19" s="215" t="s">
        <v>267</v>
      </c>
      <c r="B19" s="235"/>
      <c r="C19" s="235"/>
      <c r="D19" s="235"/>
      <c r="E19" s="235"/>
      <c r="F19" s="235"/>
      <c r="G19" s="235"/>
      <c r="H19" s="236"/>
    </row>
    <row r="20" spans="1:8" ht="15" hidden="1" customHeight="1" x14ac:dyDescent="0.25">
      <c r="A20" s="215" t="s">
        <v>16</v>
      </c>
      <c r="B20" s="235"/>
      <c r="C20" s="235"/>
      <c r="D20" s="235"/>
      <c r="E20" s="235"/>
      <c r="F20" s="235"/>
      <c r="G20" s="235"/>
      <c r="H20" s="236"/>
    </row>
    <row r="21" spans="1:8" ht="15" customHeight="1" x14ac:dyDescent="0.25">
      <c r="A21" s="215" t="s">
        <v>302</v>
      </c>
      <c r="B21" s="235"/>
      <c r="C21" s="235"/>
      <c r="D21" s="235"/>
      <c r="E21" s="235"/>
      <c r="F21" s="235"/>
      <c r="G21" s="235"/>
      <c r="H21" s="236"/>
    </row>
    <row r="22" spans="1:8" ht="15" customHeight="1" x14ac:dyDescent="0.25">
      <c r="A22" s="215" t="s">
        <v>257</v>
      </c>
      <c r="B22" s="235"/>
      <c r="C22" s="235"/>
      <c r="D22" s="235"/>
      <c r="E22" s="235"/>
      <c r="F22" s="235"/>
      <c r="G22" s="235"/>
      <c r="H22" s="236"/>
    </row>
    <row r="23" spans="1:8" ht="15" customHeight="1" x14ac:dyDescent="0.25">
      <c r="A23" s="215" t="s">
        <v>268</v>
      </c>
      <c r="B23" s="235"/>
      <c r="C23" s="235"/>
      <c r="D23" s="235"/>
      <c r="E23" s="235"/>
      <c r="F23" s="235"/>
      <c r="G23" s="235"/>
      <c r="H23" s="236"/>
    </row>
    <row r="24" spans="1:8" ht="15" customHeight="1" x14ac:dyDescent="0.25">
      <c r="A24" s="215" t="s">
        <v>34</v>
      </c>
      <c r="B24" s="235"/>
      <c r="C24" s="235"/>
      <c r="D24" s="235"/>
      <c r="E24" s="235"/>
      <c r="F24" s="235"/>
      <c r="G24" s="235"/>
      <c r="H24" s="236"/>
    </row>
    <row r="25" spans="1:8" ht="15.75" customHeight="1" thickBot="1" x14ac:dyDescent="0.3">
      <c r="A25" s="221" t="s">
        <v>35</v>
      </c>
      <c r="B25" s="237"/>
      <c r="C25" s="237"/>
      <c r="D25" s="237"/>
      <c r="E25" s="237"/>
      <c r="F25" s="237"/>
      <c r="G25" s="237"/>
      <c r="H25" s="238"/>
    </row>
    <row r="26" spans="1:8" ht="60" x14ac:dyDescent="0.25">
      <c r="A26" s="8" t="s">
        <v>10</v>
      </c>
      <c r="B26" s="8" t="s">
        <v>9</v>
      </c>
      <c r="C26" s="10" t="s">
        <v>8</v>
      </c>
      <c r="D26" s="8" t="s">
        <v>7</v>
      </c>
      <c r="E26" s="19" t="s">
        <v>6</v>
      </c>
      <c r="F26" s="8" t="s">
        <v>5</v>
      </c>
      <c r="G26" s="8" t="s">
        <v>4</v>
      </c>
      <c r="H26" s="8" t="s">
        <v>23</v>
      </c>
    </row>
    <row r="27" spans="1:8" ht="107.25" customHeight="1" x14ac:dyDescent="0.25">
      <c r="A27" s="11">
        <v>1</v>
      </c>
      <c r="B27" s="88" t="s">
        <v>97</v>
      </c>
      <c r="C27" s="23" t="s">
        <v>299</v>
      </c>
      <c r="D27" s="176" t="s">
        <v>20</v>
      </c>
      <c r="E27" s="125">
        <v>1</v>
      </c>
      <c r="F27" s="177" t="s">
        <v>18</v>
      </c>
      <c r="G27" s="8">
        <v>6</v>
      </c>
      <c r="H27" s="2"/>
    </row>
    <row r="28" spans="1:8" ht="409.5" x14ac:dyDescent="0.25">
      <c r="A28" s="151">
        <v>2</v>
      </c>
      <c r="B28" s="88" t="s">
        <v>98</v>
      </c>
      <c r="C28" s="89" t="s">
        <v>276</v>
      </c>
      <c r="D28" s="151" t="s">
        <v>20</v>
      </c>
      <c r="E28" s="151">
        <v>1</v>
      </c>
      <c r="F28" s="151" t="s">
        <v>18</v>
      </c>
      <c r="G28" s="152">
        <v>6</v>
      </c>
      <c r="H28" s="153"/>
    </row>
    <row r="29" spans="1:8" ht="29.25" customHeight="1" x14ac:dyDescent="0.25">
      <c r="A29" s="151">
        <v>3</v>
      </c>
      <c r="B29" s="88" t="s">
        <v>99</v>
      </c>
      <c r="C29" s="90" t="s">
        <v>100</v>
      </c>
      <c r="D29" s="151" t="s">
        <v>20</v>
      </c>
      <c r="E29" s="151">
        <v>1</v>
      </c>
      <c r="F29" s="117" t="s">
        <v>18</v>
      </c>
      <c r="G29" s="152">
        <v>6</v>
      </c>
      <c r="H29" s="153"/>
    </row>
    <row r="30" spans="1:8" ht="246.75" customHeight="1" x14ac:dyDescent="0.25">
      <c r="A30" s="151">
        <v>4</v>
      </c>
      <c r="B30" s="149" t="s">
        <v>261</v>
      </c>
      <c r="C30" s="150" t="s">
        <v>260</v>
      </c>
      <c r="D30" s="154" t="s">
        <v>20</v>
      </c>
      <c r="E30" s="155">
        <v>1</v>
      </c>
      <c r="F30" s="118" t="s">
        <v>18</v>
      </c>
      <c r="G30" s="156">
        <v>6</v>
      </c>
      <c r="H30" s="157"/>
    </row>
    <row r="31" spans="1:8" ht="51.75" customHeight="1" x14ac:dyDescent="0.25">
      <c r="A31" s="151">
        <v>5</v>
      </c>
      <c r="B31" s="88" t="s">
        <v>101</v>
      </c>
      <c r="C31" s="89" t="s">
        <v>102</v>
      </c>
      <c r="D31" s="151" t="s">
        <v>20</v>
      </c>
      <c r="E31" s="158">
        <v>1</v>
      </c>
      <c r="F31" s="118" t="s">
        <v>18</v>
      </c>
      <c r="G31" s="159">
        <v>6</v>
      </c>
      <c r="H31" s="153"/>
    </row>
    <row r="32" spans="1:8" ht="107.25" customHeight="1" x14ac:dyDescent="0.25">
      <c r="A32" s="151">
        <v>6</v>
      </c>
      <c r="B32" s="88" t="s">
        <v>103</v>
      </c>
      <c r="C32" s="89" t="s">
        <v>279</v>
      </c>
      <c r="D32" s="151" t="s">
        <v>20</v>
      </c>
      <c r="E32" s="158">
        <v>1</v>
      </c>
      <c r="F32" s="118" t="s">
        <v>18</v>
      </c>
      <c r="G32" s="159">
        <v>6</v>
      </c>
      <c r="H32" s="153"/>
    </row>
    <row r="33" spans="1:8" ht="394.5" customHeight="1" x14ac:dyDescent="0.25">
      <c r="A33" s="151">
        <v>7</v>
      </c>
      <c r="B33" s="160" t="s">
        <v>277</v>
      </c>
      <c r="C33" s="89" t="s">
        <v>278</v>
      </c>
      <c r="D33" s="151" t="s">
        <v>20</v>
      </c>
      <c r="E33" s="152">
        <v>1</v>
      </c>
      <c r="F33" s="117" t="s">
        <v>18</v>
      </c>
      <c r="G33" s="153">
        <v>6</v>
      </c>
      <c r="H33" s="153"/>
    </row>
    <row r="34" spans="1:8" ht="25.5" x14ac:dyDescent="0.25">
      <c r="A34" s="151">
        <v>8</v>
      </c>
      <c r="B34" s="88" t="s">
        <v>104</v>
      </c>
      <c r="C34" s="89" t="s">
        <v>117</v>
      </c>
      <c r="D34" s="152" t="s">
        <v>28</v>
      </c>
      <c r="E34" s="158">
        <v>1</v>
      </c>
      <c r="F34" s="118" t="s">
        <v>18</v>
      </c>
      <c r="G34" s="159">
        <v>6</v>
      </c>
      <c r="H34" s="153"/>
    </row>
    <row r="35" spans="1:8" ht="38.25" x14ac:dyDescent="0.25">
      <c r="A35" s="151">
        <v>9</v>
      </c>
      <c r="B35" s="88" t="s">
        <v>105</v>
      </c>
      <c r="C35" s="15" t="s">
        <v>118</v>
      </c>
      <c r="D35" s="152" t="s">
        <v>28</v>
      </c>
      <c r="E35" s="158">
        <v>1</v>
      </c>
      <c r="F35" s="118" t="s">
        <v>18</v>
      </c>
      <c r="G35" s="159">
        <v>6</v>
      </c>
      <c r="H35" s="153"/>
    </row>
    <row r="36" spans="1:8" ht="144.75" customHeight="1" x14ac:dyDescent="0.25">
      <c r="A36" s="151">
        <v>10</v>
      </c>
      <c r="B36" s="88" t="s">
        <v>297</v>
      </c>
      <c r="C36" s="89" t="s">
        <v>280</v>
      </c>
      <c r="D36" s="152" t="s">
        <v>28</v>
      </c>
      <c r="E36" s="158">
        <v>2</v>
      </c>
      <c r="F36" s="118" t="s">
        <v>18</v>
      </c>
      <c r="G36" s="159">
        <v>12</v>
      </c>
      <c r="H36" s="153"/>
    </row>
    <row r="37" spans="1:8" x14ac:dyDescent="0.25">
      <c r="A37" s="151">
        <v>11</v>
      </c>
      <c r="B37" s="94" t="s">
        <v>298</v>
      </c>
      <c r="C37" s="94" t="s">
        <v>106</v>
      </c>
      <c r="D37" s="152" t="s">
        <v>28</v>
      </c>
      <c r="E37" s="158">
        <v>1</v>
      </c>
      <c r="F37" s="118" t="s">
        <v>18</v>
      </c>
      <c r="G37" s="159">
        <v>6</v>
      </c>
      <c r="H37" s="153"/>
    </row>
    <row r="38" spans="1:8" ht="38.25" x14ac:dyDescent="0.25">
      <c r="A38" s="151">
        <v>12</v>
      </c>
      <c r="B38" s="94" t="s">
        <v>296</v>
      </c>
      <c r="C38" s="89" t="s">
        <v>326</v>
      </c>
      <c r="D38" s="152" t="s">
        <v>28</v>
      </c>
      <c r="E38" s="158">
        <v>1</v>
      </c>
      <c r="F38" s="118" t="s">
        <v>18</v>
      </c>
      <c r="G38" s="159">
        <v>6</v>
      </c>
      <c r="H38" s="153"/>
    </row>
    <row r="39" spans="1:8" ht="31.5" customHeight="1" x14ac:dyDescent="0.25">
      <c r="A39" s="151">
        <v>13</v>
      </c>
      <c r="B39" s="94" t="s">
        <v>107</v>
      </c>
      <c r="C39" s="89" t="s">
        <v>108</v>
      </c>
      <c r="D39" s="152" t="s">
        <v>28</v>
      </c>
      <c r="E39" s="158">
        <v>1</v>
      </c>
      <c r="F39" s="118" t="s">
        <v>18</v>
      </c>
      <c r="G39" s="159">
        <v>6</v>
      </c>
      <c r="H39" s="153"/>
    </row>
    <row r="40" spans="1:8" x14ac:dyDescent="0.25">
      <c r="A40" s="151">
        <v>14</v>
      </c>
      <c r="B40" s="89" t="s">
        <v>109</v>
      </c>
      <c r="C40" s="89" t="s">
        <v>113</v>
      </c>
      <c r="D40" s="152" t="s">
        <v>28</v>
      </c>
      <c r="E40" s="158">
        <v>1</v>
      </c>
      <c r="F40" s="118" t="s">
        <v>18</v>
      </c>
      <c r="G40" s="159">
        <v>6</v>
      </c>
      <c r="H40" s="153"/>
    </row>
    <row r="41" spans="1:8" x14ac:dyDescent="0.25">
      <c r="A41" s="151">
        <v>15</v>
      </c>
      <c r="B41" s="89" t="s">
        <v>110</v>
      </c>
      <c r="C41" s="97" t="s">
        <v>119</v>
      </c>
      <c r="D41" s="152" t="s">
        <v>28</v>
      </c>
      <c r="E41" s="158">
        <v>1</v>
      </c>
      <c r="F41" s="118" t="s">
        <v>18</v>
      </c>
      <c r="G41" s="159">
        <v>6</v>
      </c>
      <c r="H41" s="153"/>
    </row>
    <row r="42" spans="1:8" x14ac:dyDescent="0.25">
      <c r="A42" s="151">
        <v>16</v>
      </c>
      <c r="B42" s="161" t="s">
        <v>26</v>
      </c>
      <c r="C42" s="98" t="s">
        <v>95</v>
      </c>
      <c r="D42" s="118" t="s">
        <v>12</v>
      </c>
      <c r="E42" s="162">
        <v>1</v>
      </c>
      <c r="F42" s="151" t="s">
        <v>0</v>
      </c>
      <c r="G42" s="159">
        <v>12</v>
      </c>
      <c r="H42" s="153"/>
    </row>
    <row r="43" spans="1:8" ht="19.5" hidden="1" customHeight="1" x14ac:dyDescent="0.25">
      <c r="A43" s="151">
        <v>17</v>
      </c>
      <c r="B43" s="163"/>
      <c r="C43" s="163"/>
      <c r="D43" s="163"/>
      <c r="E43" s="163"/>
      <c r="F43" s="163"/>
      <c r="G43" s="163"/>
      <c r="H43" s="153"/>
    </row>
    <row r="44" spans="1:8" s="40" customFormat="1" ht="29.25" hidden="1" customHeight="1" x14ac:dyDescent="0.25">
      <c r="A44" s="242"/>
      <c r="B44" s="243"/>
      <c r="C44" s="243"/>
      <c r="D44" s="243"/>
      <c r="E44" s="243"/>
      <c r="F44" s="243"/>
      <c r="G44" s="243"/>
      <c r="H44" s="244"/>
    </row>
    <row r="45" spans="1:8" s="40" customFormat="1" ht="29.25" hidden="1" customHeight="1" x14ac:dyDescent="0.25">
      <c r="A45" s="245"/>
      <c r="B45" s="246"/>
      <c r="C45" s="246"/>
      <c r="D45" s="246"/>
      <c r="E45" s="246"/>
      <c r="F45" s="246"/>
      <c r="G45" s="246"/>
      <c r="H45" s="246"/>
    </row>
    <row r="46" spans="1:8" s="40" customFormat="1" ht="29.25" hidden="1" customHeight="1" x14ac:dyDescent="0.25">
      <c r="A46" s="164"/>
      <c r="B46" s="117"/>
      <c r="C46" s="117"/>
      <c r="D46" s="151"/>
      <c r="E46" s="151"/>
      <c r="F46" s="151"/>
      <c r="G46" s="151"/>
      <c r="H46" s="151"/>
    </row>
    <row r="47" spans="1:8" s="40" customFormat="1" ht="29.25" hidden="1" customHeight="1" x14ac:dyDescent="0.25">
      <c r="A47" s="165"/>
      <c r="B47" s="145"/>
      <c r="C47" s="146"/>
      <c r="D47" s="118"/>
      <c r="E47" s="118"/>
      <c r="F47" s="118"/>
      <c r="G47" s="118"/>
      <c r="H47" s="153"/>
    </row>
    <row r="48" spans="1:8" s="40" customFormat="1" ht="29.25" hidden="1" customHeight="1" x14ac:dyDescent="0.25">
      <c r="A48" s="165"/>
      <c r="B48" s="145"/>
      <c r="C48" s="146"/>
      <c r="D48" s="118"/>
      <c r="E48" s="118"/>
      <c r="F48" s="118"/>
      <c r="G48" s="118"/>
      <c r="H48" s="153"/>
    </row>
    <row r="49" spans="1:8" s="40" customFormat="1" ht="29.25" hidden="1" customHeight="1" x14ac:dyDescent="0.25">
      <c r="A49" s="165"/>
      <c r="B49" s="145"/>
      <c r="C49" s="146"/>
      <c r="D49" s="118"/>
      <c r="E49" s="118"/>
      <c r="F49" s="118"/>
      <c r="G49" s="118"/>
      <c r="H49" s="153"/>
    </row>
    <row r="50" spans="1:8" s="40" customFormat="1" ht="29.25" hidden="1" customHeight="1" x14ac:dyDescent="0.25">
      <c r="A50" s="165"/>
      <c r="B50" s="145"/>
      <c r="C50" s="146"/>
      <c r="D50" s="118"/>
      <c r="E50" s="118"/>
      <c r="F50" s="118"/>
      <c r="G50" s="118"/>
      <c r="H50" s="153"/>
    </row>
    <row r="51" spans="1:8" s="40" customFormat="1" ht="29.25" hidden="1" customHeight="1" x14ac:dyDescent="0.25">
      <c r="A51" s="165"/>
      <c r="B51" s="166"/>
      <c r="C51" s="89"/>
      <c r="D51" s="118"/>
      <c r="E51" s="118"/>
      <c r="F51" s="118"/>
      <c r="G51" s="118"/>
      <c r="H51" s="153"/>
    </row>
    <row r="52" spans="1:8" s="40" customFormat="1" ht="39.75" hidden="1" customHeight="1" x14ac:dyDescent="0.25">
      <c r="A52" s="165"/>
      <c r="B52" s="98"/>
      <c r="C52" s="98"/>
      <c r="D52" s="118"/>
      <c r="E52" s="118"/>
      <c r="F52" s="118"/>
      <c r="G52" s="118"/>
      <c r="H52" s="153"/>
    </row>
    <row r="53" spans="1:8" s="40" customFormat="1" ht="29.25" hidden="1" customHeight="1" x14ac:dyDescent="0.25">
      <c r="A53" s="165"/>
      <c r="B53" s="98"/>
      <c r="C53" s="98"/>
      <c r="D53" s="118"/>
      <c r="E53" s="118"/>
      <c r="F53" s="118"/>
      <c r="G53" s="118"/>
      <c r="H53" s="153"/>
    </row>
    <row r="54" spans="1:8" s="40" customFormat="1" ht="29.25" hidden="1" customHeight="1" x14ac:dyDescent="0.25">
      <c r="A54" s="165"/>
      <c r="B54" s="88"/>
      <c r="C54" s="89"/>
      <c r="D54" s="118"/>
      <c r="E54" s="118"/>
      <c r="F54" s="118"/>
      <c r="G54" s="118"/>
      <c r="H54" s="153"/>
    </row>
    <row r="55" spans="1:8" s="40" customFormat="1" ht="29.25" hidden="1" customHeight="1" x14ac:dyDescent="0.25">
      <c r="A55" s="165"/>
      <c r="B55" s="88"/>
      <c r="C55" s="89"/>
      <c r="D55" s="118"/>
      <c r="E55" s="118"/>
      <c r="F55" s="118"/>
      <c r="G55" s="118"/>
      <c r="H55" s="153"/>
    </row>
    <row r="56" spans="1:8" s="40" customFormat="1" ht="29.25" hidden="1" customHeight="1" x14ac:dyDescent="0.25">
      <c r="A56" s="247" t="s">
        <v>134</v>
      </c>
      <c r="B56" s="248"/>
      <c r="C56" s="248"/>
      <c r="D56" s="248"/>
      <c r="E56" s="248"/>
      <c r="F56" s="248"/>
      <c r="G56" s="248"/>
      <c r="H56" s="249"/>
    </row>
    <row r="57" spans="1:8" s="40" customFormat="1" ht="29.25" hidden="1" customHeight="1" x14ac:dyDescent="0.25">
      <c r="A57" s="245" t="s">
        <v>120</v>
      </c>
      <c r="B57" s="250"/>
      <c r="C57" s="250"/>
      <c r="D57" s="250"/>
      <c r="E57" s="250"/>
      <c r="F57" s="250"/>
      <c r="G57" s="250"/>
      <c r="H57" s="250"/>
    </row>
    <row r="58" spans="1:8" s="40" customFormat="1" ht="29.25" hidden="1" customHeight="1" x14ac:dyDescent="0.25">
      <c r="A58" s="164" t="s">
        <v>10</v>
      </c>
      <c r="B58" s="117" t="s">
        <v>9</v>
      </c>
      <c r="C58" s="117" t="s">
        <v>8</v>
      </c>
      <c r="D58" s="151" t="s">
        <v>7</v>
      </c>
      <c r="E58" s="151" t="s">
        <v>6</v>
      </c>
      <c r="F58" s="151" t="s">
        <v>5</v>
      </c>
      <c r="G58" s="151" t="s">
        <v>4</v>
      </c>
      <c r="H58" s="151" t="s">
        <v>23</v>
      </c>
    </row>
    <row r="59" spans="1:8" s="40" customFormat="1" ht="29.25" hidden="1" customHeight="1" x14ac:dyDescent="0.25">
      <c r="A59" s="165">
        <v>1</v>
      </c>
      <c r="B59" s="145" t="s">
        <v>121</v>
      </c>
      <c r="C59" s="146" t="s">
        <v>122</v>
      </c>
      <c r="D59" s="118" t="s">
        <v>15</v>
      </c>
      <c r="E59" s="118">
        <v>1</v>
      </c>
      <c r="F59" s="118" t="s">
        <v>80</v>
      </c>
      <c r="G59" s="118">
        <v>5</v>
      </c>
      <c r="H59" s="153"/>
    </row>
    <row r="60" spans="1:8" s="40" customFormat="1" ht="29.25" hidden="1" customHeight="1" x14ac:dyDescent="0.25">
      <c r="A60" s="165">
        <v>2</v>
      </c>
      <c r="B60" s="145" t="s">
        <v>123</v>
      </c>
      <c r="C60" s="146" t="s">
        <v>124</v>
      </c>
      <c r="D60" s="118" t="s">
        <v>15</v>
      </c>
      <c r="E60" s="118">
        <v>1</v>
      </c>
      <c r="F60" s="118" t="s">
        <v>80</v>
      </c>
      <c r="G60" s="118">
        <v>5</v>
      </c>
      <c r="H60" s="153"/>
    </row>
    <row r="61" spans="1:8" s="40" customFormat="1" ht="29.25" hidden="1" customHeight="1" x14ac:dyDescent="0.25">
      <c r="A61" s="165">
        <v>3</v>
      </c>
      <c r="B61" s="145" t="s">
        <v>39</v>
      </c>
      <c r="C61" s="146" t="s">
        <v>125</v>
      </c>
      <c r="D61" s="118" t="s">
        <v>15</v>
      </c>
      <c r="E61" s="118">
        <v>1</v>
      </c>
      <c r="F61" s="118" t="s">
        <v>80</v>
      </c>
      <c r="G61" s="118">
        <v>5</v>
      </c>
      <c r="H61" s="153"/>
    </row>
    <row r="62" spans="1:8" s="40" customFormat="1" ht="29.25" hidden="1" customHeight="1" x14ac:dyDescent="0.25">
      <c r="A62" s="165">
        <v>4</v>
      </c>
      <c r="B62" s="145" t="s">
        <v>114</v>
      </c>
      <c r="C62" s="146" t="s">
        <v>126</v>
      </c>
      <c r="D62" s="118" t="s">
        <v>15</v>
      </c>
      <c r="E62" s="118">
        <v>1</v>
      </c>
      <c r="F62" s="118" t="s">
        <v>80</v>
      </c>
      <c r="G62" s="118">
        <v>5</v>
      </c>
      <c r="H62" s="153"/>
    </row>
    <row r="63" spans="1:8" s="40" customFormat="1" ht="29.25" hidden="1" customHeight="1" x14ac:dyDescent="0.25">
      <c r="A63" s="165">
        <v>5</v>
      </c>
      <c r="B63" s="166" t="s">
        <v>40</v>
      </c>
      <c r="C63" s="89" t="s">
        <v>127</v>
      </c>
      <c r="D63" s="118" t="s">
        <v>19</v>
      </c>
      <c r="E63" s="118">
        <v>1</v>
      </c>
      <c r="F63" s="118" t="s">
        <v>80</v>
      </c>
      <c r="G63" s="118">
        <v>5</v>
      </c>
      <c r="H63" s="153"/>
    </row>
    <row r="64" spans="1:8" s="40" customFormat="1" ht="29.25" hidden="1" customHeight="1" x14ac:dyDescent="0.25">
      <c r="A64" s="165">
        <v>6</v>
      </c>
      <c r="B64" s="98" t="s">
        <v>128</v>
      </c>
      <c r="C64" s="98" t="s">
        <v>129</v>
      </c>
      <c r="D64" s="118" t="s">
        <v>15</v>
      </c>
      <c r="E64" s="118">
        <v>1</v>
      </c>
      <c r="F64" s="118" t="s">
        <v>80</v>
      </c>
      <c r="G64" s="118">
        <v>5</v>
      </c>
      <c r="H64" s="153"/>
    </row>
    <row r="65" spans="1:8" s="40" customFormat="1" ht="29.25" hidden="1" customHeight="1" x14ac:dyDescent="0.25">
      <c r="A65" s="165">
        <v>7</v>
      </c>
      <c r="B65" s="145" t="s">
        <v>81</v>
      </c>
      <c r="C65" s="146" t="s">
        <v>82</v>
      </c>
      <c r="D65" s="118" t="s">
        <v>15</v>
      </c>
      <c r="E65" s="167">
        <v>1</v>
      </c>
      <c r="F65" s="168" t="s">
        <v>80</v>
      </c>
      <c r="G65" s="168">
        <v>1</v>
      </c>
      <c r="H65" s="153"/>
    </row>
    <row r="66" spans="1:8" s="40" customFormat="1" ht="29.25" hidden="1" customHeight="1" x14ac:dyDescent="0.25">
      <c r="A66" s="165">
        <v>8</v>
      </c>
      <c r="B66" s="98" t="s">
        <v>83</v>
      </c>
      <c r="C66" s="98" t="s">
        <v>84</v>
      </c>
      <c r="D66" s="118" t="s">
        <v>20</v>
      </c>
      <c r="E66" s="167">
        <v>1</v>
      </c>
      <c r="F66" s="168" t="s">
        <v>80</v>
      </c>
      <c r="G66" s="168">
        <v>1</v>
      </c>
      <c r="H66" s="153"/>
    </row>
    <row r="67" spans="1:8" s="40" customFormat="1" ht="29.25" hidden="1" customHeight="1" x14ac:dyDescent="0.25">
      <c r="A67" s="165">
        <v>9</v>
      </c>
      <c r="B67" s="98" t="s">
        <v>130</v>
      </c>
      <c r="C67" s="98" t="s">
        <v>131</v>
      </c>
      <c r="D67" s="118" t="s">
        <v>15</v>
      </c>
      <c r="E67" s="118">
        <v>1</v>
      </c>
      <c r="F67" s="118" t="s">
        <v>132</v>
      </c>
      <c r="G67" s="118">
        <v>5</v>
      </c>
      <c r="H67" s="153"/>
    </row>
    <row r="68" spans="1:8" s="40" customFormat="1" ht="27" hidden="1" customHeight="1" x14ac:dyDescent="0.25">
      <c r="A68" s="165">
        <v>10</v>
      </c>
      <c r="B68" s="88" t="s">
        <v>13</v>
      </c>
      <c r="C68" s="89" t="s">
        <v>133</v>
      </c>
      <c r="D68" s="118" t="s">
        <v>12</v>
      </c>
      <c r="E68" s="118">
        <v>1</v>
      </c>
      <c r="F68" s="118" t="s">
        <v>80</v>
      </c>
      <c r="G68" s="118">
        <v>5</v>
      </c>
      <c r="H68" s="153"/>
    </row>
    <row r="69" spans="1:8" s="40" customFormat="1" ht="29.25" hidden="1" customHeight="1" x14ac:dyDescent="0.25">
      <c r="A69" s="165">
        <v>11</v>
      </c>
      <c r="B69" s="88" t="s">
        <v>36</v>
      </c>
      <c r="C69" s="89" t="s">
        <v>91</v>
      </c>
      <c r="D69" s="118" t="s">
        <v>12</v>
      </c>
      <c r="E69" s="118">
        <v>1</v>
      </c>
      <c r="F69" s="118" t="s">
        <v>80</v>
      </c>
      <c r="G69" s="118">
        <v>5</v>
      </c>
      <c r="H69" s="153"/>
    </row>
    <row r="70" spans="1:8" ht="20.25" x14ac:dyDescent="0.25">
      <c r="A70" s="240" t="s">
        <v>11</v>
      </c>
      <c r="B70" s="241"/>
      <c r="C70" s="241"/>
      <c r="D70" s="241"/>
      <c r="E70" s="241"/>
      <c r="F70" s="241"/>
      <c r="G70" s="241"/>
      <c r="H70" s="241"/>
    </row>
    <row r="71" spans="1:8" ht="60" customHeight="1" x14ac:dyDescent="0.25">
      <c r="A71" s="165" t="s">
        <v>10</v>
      </c>
      <c r="B71" s="152" t="s">
        <v>9</v>
      </c>
      <c r="C71" s="169" t="s">
        <v>8</v>
      </c>
      <c r="D71" s="152" t="s">
        <v>7</v>
      </c>
      <c r="E71" s="152" t="s">
        <v>6</v>
      </c>
      <c r="F71" s="152" t="s">
        <v>5</v>
      </c>
      <c r="G71" s="152" t="s">
        <v>4</v>
      </c>
      <c r="H71" s="152" t="s">
        <v>23</v>
      </c>
    </row>
    <row r="72" spans="1:8" ht="30.75" customHeight="1" x14ac:dyDescent="0.25">
      <c r="A72" s="164">
        <v>1</v>
      </c>
      <c r="B72" s="170" t="s">
        <v>3</v>
      </c>
      <c r="C72" s="171" t="s">
        <v>111</v>
      </c>
      <c r="D72" s="172" t="s">
        <v>1</v>
      </c>
      <c r="E72" s="173">
        <v>1</v>
      </c>
      <c r="F72" s="173" t="s">
        <v>0</v>
      </c>
      <c r="G72" s="174">
        <f>E72</f>
        <v>1</v>
      </c>
      <c r="H72" s="153"/>
    </row>
    <row r="73" spans="1:8" ht="30" x14ac:dyDescent="0.25">
      <c r="A73" s="165">
        <v>2</v>
      </c>
      <c r="B73" s="175" t="s">
        <v>2</v>
      </c>
      <c r="C73" s="171" t="s">
        <v>112</v>
      </c>
      <c r="D73" s="172" t="s">
        <v>1</v>
      </c>
      <c r="E73" s="174">
        <v>1</v>
      </c>
      <c r="F73" s="174" t="s">
        <v>0</v>
      </c>
      <c r="G73" s="174">
        <f>E73</f>
        <v>1</v>
      </c>
      <c r="H73" s="153"/>
    </row>
  </sheetData>
  <mergeCells count="43">
    <mergeCell ref="A70:H70"/>
    <mergeCell ref="A19:H19"/>
    <mergeCell ref="A24:H24"/>
    <mergeCell ref="A25:H25"/>
    <mergeCell ref="A16:H16"/>
    <mergeCell ref="A23:H23"/>
    <mergeCell ref="A18:H18"/>
    <mergeCell ref="A22:H22"/>
    <mergeCell ref="A44:H44"/>
    <mergeCell ref="A45:H45"/>
    <mergeCell ref="A56:H56"/>
    <mergeCell ref="A57:H57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7"/>
  <sheetViews>
    <sheetView topLeftCell="A4" zoomScaleNormal="160" workbookViewId="0">
      <selection activeCell="F88" sqref="F88"/>
    </sheetView>
  </sheetViews>
  <sheetFormatPr defaultRowHeight="15" x14ac:dyDescent="0.25"/>
  <cols>
    <col min="1" max="1" width="5.140625" style="29" customWidth="1"/>
    <col min="2" max="2" width="52" style="29" customWidth="1"/>
    <col min="3" max="3" width="27.42578125" style="29" customWidth="1"/>
    <col min="4" max="4" width="22" style="29" customWidth="1"/>
    <col min="5" max="5" width="15.42578125" style="29" customWidth="1"/>
    <col min="6" max="6" width="23.42578125" style="29" bestFit="1" customWidth="1"/>
    <col min="7" max="7" width="14.42578125" style="29" customWidth="1"/>
    <col min="8" max="8" width="25" style="29" bestFit="1" customWidth="1"/>
    <col min="9" max="11" width="8.7109375" style="1" customWidth="1"/>
    <col min="12" max="16384" width="9.140625" style="1"/>
  </cols>
  <sheetData>
    <row r="1" spans="1:8" x14ac:dyDescent="0.25">
      <c r="A1" s="239" t="s">
        <v>22</v>
      </c>
      <c r="B1" s="216"/>
      <c r="C1" s="216"/>
      <c r="D1" s="216"/>
      <c r="E1" s="216"/>
      <c r="F1" s="216"/>
      <c r="G1" s="216"/>
      <c r="H1" s="216"/>
    </row>
    <row r="2" spans="1:8" s="25" customFormat="1" ht="20.25" x14ac:dyDescent="0.3">
      <c r="A2" s="207" t="s">
        <v>70</v>
      </c>
      <c r="B2" s="207"/>
      <c r="C2" s="207"/>
      <c r="D2" s="207"/>
      <c r="E2" s="207"/>
      <c r="F2" s="207"/>
      <c r="G2" s="207"/>
      <c r="H2" s="207"/>
    </row>
    <row r="3" spans="1:8" s="25" customFormat="1" ht="20.25" x14ac:dyDescent="0.25">
      <c r="A3" s="208" t="str">
        <f>'Информация о Чемпионате'!B4</f>
        <v>Региональный этап</v>
      </c>
      <c r="B3" s="208"/>
      <c r="C3" s="208"/>
      <c r="D3" s="208"/>
      <c r="E3" s="208"/>
      <c r="F3" s="208"/>
      <c r="G3" s="208"/>
      <c r="H3" s="208"/>
    </row>
    <row r="4" spans="1:8" s="25" customFormat="1" ht="20.25" x14ac:dyDescent="0.3">
      <c r="A4" s="207" t="s">
        <v>71</v>
      </c>
      <c r="B4" s="207"/>
      <c r="C4" s="207"/>
      <c r="D4" s="207"/>
      <c r="E4" s="207"/>
      <c r="F4" s="207"/>
      <c r="G4" s="207"/>
      <c r="H4" s="207"/>
    </row>
    <row r="5" spans="1:8" ht="20.25" x14ac:dyDescent="0.25">
      <c r="A5" s="206" t="str">
        <f>'Информация о Чемпионате'!B3</f>
        <v xml:space="preserve">Технологии моды </v>
      </c>
      <c r="B5" s="206"/>
      <c r="C5" s="206"/>
      <c r="D5" s="206"/>
      <c r="E5" s="206"/>
      <c r="F5" s="206"/>
      <c r="G5" s="206"/>
      <c r="H5" s="206"/>
    </row>
    <row r="6" spans="1:8" x14ac:dyDescent="0.25">
      <c r="A6" s="201" t="s">
        <v>24</v>
      </c>
      <c r="B6" s="205"/>
      <c r="C6" s="205"/>
      <c r="D6" s="205"/>
      <c r="E6" s="205"/>
      <c r="F6" s="205"/>
      <c r="G6" s="205"/>
      <c r="H6" s="205"/>
    </row>
    <row r="7" spans="1:8" ht="15.75" x14ac:dyDescent="0.25">
      <c r="A7" s="201" t="s">
        <v>66</v>
      </c>
      <c r="B7" s="201"/>
      <c r="C7" s="202" t="s">
        <v>252</v>
      </c>
      <c r="D7" s="202"/>
      <c r="E7" s="202"/>
      <c r="F7" s="202"/>
      <c r="G7" s="202"/>
      <c r="H7" s="202"/>
    </row>
    <row r="8" spans="1:8" ht="30" customHeight="1" x14ac:dyDescent="0.25">
      <c r="A8" s="201" t="s">
        <v>69</v>
      </c>
      <c r="B8" s="201"/>
      <c r="C8" s="201"/>
      <c r="D8" s="203" t="s">
        <v>253</v>
      </c>
      <c r="E8" s="203"/>
      <c r="F8" s="203"/>
      <c r="G8" s="203"/>
      <c r="H8" s="203"/>
    </row>
    <row r="9" spans="1:8" ht="15.75" x14ac:dyDescent="0.25">
      <c r="A9" s="201" t="s">
        <v>61</v>
      </c>
      <c r="B9" s="201"/>
      <c r="C9" s="259" t="s">
        <v>254</v>
      </c>
      <c r="D9" s="201"/>
      <c r="E9" s="201"/>
      <c r="F9" s="201"/>
      <c r="G9" s="201"/>
      <c r="H9" s="201"/>
    </row>
    <row r="10" spans="1:8" ht="15.75" x14ac:dyDescent="0.25">
      <c r="A10" s="201" t="s">
        <v>65</v>
      </c>
      <c r="B10" s="201"/>
      <c r="C10" s="201" t="str">
        <f>'Информация о Чемпионате'!B9</f>
        <v>Петрова Марина Владимировна</v>
      </c>
      <c r="D10" s="201"/>
      <c r="E10" s="201" t="str">
        <f>'Информация о Чемпионате'!B10</f>
        <v>marishca.22.11@yandex.ru</v>
      </c>
      <c r="F10" s="201"/>
      <c r="G10" s="201">
        <f>'Информация о Чемпионате'!B11</f>
        <v>89374074823</v>
      </c>
      <c r="H10" s="201"/>
    </row>
    <row r="11" spans="1:8" ht="15.75" x14ac:dyDescent="0.25">
      <c r="A11" s="201" t="s">
        <v>64</v>
      </c>
      <c r="B11" s="201"/>
      <c r="C11" s="201" t="str">
        <f>'Информация о Чемпионате'!B12</f>
        <v>Чечик  Маргарита Валерьевна</v>
      </c>
      <c r="D11" s="201"/>
      <c r="E11" s="201" t="str">
        <f>'Информация о Чемпионате'!B13</f>
        <v>chechik95@gmail.com</v>
      </c>
      <c r="F11" s="201"/>
      <c r="G11" s="201">
        <f>'Информация о Чемпионате'!B14</f>
        <v>89273738314</v>
      </c>
      <c r="H11" s="201"/>
    </row>
    <row r="12" spans="1:8" ht="15.75" x14ac:dyDescent="0.25">
      <c r="A12" s="201" t="s">
        <v>63</v>
      </c>
      <c r="B12" s="201"/>
      <c r="C12" s="201">
        <v>7</v>
      </c>
      <c r="D12" s="201"/>
      <c r="E12" s="201"/>
      <c r="F12" s="201"/>
      <c r="G12" s="201"/>
      <c r="H12" s="201"/>
    </row>
    <row r="13" spans="1:8" ht="15.75" x14ac:dyDescent="0.25">
      <c r="A13" s="201" t="s">
        <v>47</v>
      </c>
      <c r="B13" s="201"/>
      <c r="C13" s="201">
        <v>6</v>
      </c>
      <c r="D13" s="201"/>
      <c r="E13" s="201"/>
      <c r="F13" s="201"/>
      <c r="G13" s="201"/>
      <c r="H13" s="201"/>
    </row>
    <row r="14" spans="1:8" ht="15.75" x14ac:dyDescent="0.25">
      <c r="A14" s="201" t="s">
        <v>48</v>
      </c>
      <c r="B14" s="201"/>
      <c r="C14" s="201">
        <v>6</v>
      </c>
      <c r="D14" s="201"/>
      <c r="E14" s="201"/>
      <c r="F14" s="201"/>
      <c r="G14" s="201"/>
      <c r="H14" s="201"/>
    </row>
    <row r="15" spans="1:8" ht="15.75" x14ac:dyDescent="0.25">
      <c r="A15" s="201" t="s">
        <v>62</v>
      </c>
      <c r="B15" s="201"/>
      <c r="C15" s="201" t="s">
        <v>281</v>
      </c>
      <c r="D15" s="201"/>
      <c r="E15" s="201"/>
      <c r="F15" s="201"/>
      <c r="G15" s="201"/>
      <c r="H15" s="201"/>
    </row>
    <row r="16" spans="1:8" ht="20.25" x14ac:dyDescent="0.25">
      <c r="A16" s="232" t="s">
        <v>29</v>
      </c>
      <c r="B16" s="225"/>
      <c r="C16" s="225"/>
      <c r="D16" s="225"/>
      <c r="E16" s="225"/>
      <c r="F16" s="225"/>
      <c r="G16" s="225"/>
      <c r="H16" s="225"/>
    </row>
    <row r="17" spans="1:8" ht="60" x14ac:dyDescent="0.25">
      <c r="A17" s="8" t="s">
        <v>10</v>
      </c>
      <c r="B17" s="8" t="s">
        <v>9</v>
      </c>
      <c r="C17" s="10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8" t="s">
        <v>23</v>
      </c>
    </row>
    <row r="18" spans="1:8" x14ac:dyDescent="0.25">
      <c r="A18" s="11">
        <v>1</v>
      </c>
      <c r="B18" s="89" t="s">
        <v>135</v>
      </c>
      <c r="C18" s="89" t="s">
        <v>136</v>
      </c>
      <c r="D18" s="99" t="s">
        <v>14</v>
      </c>
      <c r="E18" s="100">
        <v>6</v>
      </c>
      <c r="F18" s="101" t="s">
        <v>137</v>
      </c>
      <c r="G18" s="8">
        <v>36</v>
      </c>
      <c r="H18" s="18"/>
    </row>
    <row r="19" spans="1:8" x14ac:dyDescent="0.25">
      <c r="A19" s="11">
        <v>2</v>
      </c>
      <c r="B19" s="94" t="s">
        <v>138</v>
      </c>
      <c r="C19" s="94" t="s">
        <v>291</v>
      </c>
      <c r="D19" s="99" t="s">
        <v>14</v>
      </c>
      <c r="E19" s="11">
        <v>5</v>
      </c>
      <c r="F19" s="11" t="s">
        <v>139</v>
      </c>
      <c r="G19" s="8">
        <v>30</v>
      </c>
      <c r="H19" s="18"/>
    </row>
    <row r="20" spans="1:8" ht="25.5" x14ac:dyDescent="0.25">
      <c r="A20" s="11">
        <v>3</v>
      </c>
      <c r="B20" s="88" t="s">
        <v>140</v>
      </c>
      <c r="C20" s="102" t="s">
        <v>292</v>
      </c>
      <c r="D20" s="99" t="s">
        <v>14</v>
      </c>
      <c r="E20" s="11">
        <v>2</v>
      </c>
      <c r="F20" s="11" t="s">
        <v>139</v>
      </c>
      <c r="G20" s="8">
        <v>12</v>
      </c>
      <c r="H20" s="18"/>
    </row>
    <row r="21" spans="1:8" ht="25.5" x14ac:dyDescent="0.25">
      <c r="A21" s="11">
        <v>4</v>
      </c>
      <c r="B21" s="94" t="s">
        <v>141</v>
      </c>
      <c r="C21" s="102" t="s">
        <v>293</v>
      </c>
      <c r="D21" s="99" t="s">
        <v>14</v>
      </c>
      <c r="E21" s="10">
        <v>5</v>
      </c>
      <c r="F21" s="11" t="s">
        <v>139</v>
      </c>
      <c r="G21" s="19">
        <v>30</v>
      </c>
      <c r="H21" s="18"/>
    </row>
    <row r="22" spans="1:8" ht="25.5" x14ac:dyDescent="0.25">
      <c r="A22" s="11">
        <v>5</v>
      </c>
      <c r="B22" s="103" t="s">
        <v>142</v>
      </c>
      <c r="C22" s="104" t="s">
        <v>143</v>
      </c>
      <c r="D22" s="99" t="s">
        <v>14</v>
      </c>
      <c r="E22" s="8">
        <v>1</v>
      </c>
      <c r="F22" s="11" t="s">
        <v>137</v>
      </c>
      <c r="G22" s="3">
        <v>5</v>
      </c>
      <c r="H22" s="18"/>
    </row>
    <row r="23" spans="1:8" x14ac:dyDescent="0.25">
      <c r="A23" s="11">
        <v>6</v>
      </c>
      <c r="B23" s="94" t="s">
        <v>144</v>
      </c>
      <c r="C23" s="94" t="s">
        <v>294</v>
      </c>
      <c r="D23" s="99" t="s">
        <v>14</v>
      </c>
      <c r="E23" s="8">
        <v>1.5</v>
      </c>
      <c r="F23" s="11" t="s">
        <v>137</v>
      </c>
      <c r="G23" s="105">
        <v>9</v>
      </c>
      <c r="H23" s="18"/>
    </row>
    <row r="24" spans="1:8" x14ac:dyDescent="0.25">
      <c r="A24" s="11">
        <v>7</v>
      </c>
      <c r="B24" s="94" t="s">
        <v>145</v>
      </c>
      <c r="C24" s="94" t="s">
        <v>294</v>
      </c>
      <c r="D24" s="99" t="s">
        <v>14</v>
      </c>
      <c r="E24" s="8">
        <v>1</v>
      </c>
      <c r="F24" s="11" t="s">
        <v>137</v>
      </c>
      <c r="G24" s="105">
        <v>6</v>
      </c>
      <c r="H24" s="18"/>
    </row>
    <row r="25" spans="1:8" x14ac:dyDescent="0.25">
      <c r="A25" s="11">
        <v>8</v>
      </c>
      <c r="B25" s="94" t="s">
        <v>146</v>
      </c>
      <c r="C25" s="94" t="s">
        <v>295</v>
      </c>
      <c r="D25" s="99" t="s">
        <v>14</v>
      </c>
      <c r="E25" s="8">
        <v>0.7</v>
      </c>
      <c r="F25" s="11" t="s">
        <v>137</v>
      </c>
      <c r="G25" s="105">
        <v>4.2</v>
      </c>
      <c r="H25" s="18"/>
    </row>
    <row r="26" spans="1:8" ht="25.5" x14ac:dyDescent="0.25">
      <c r="A26" s="11">
        <v>9</v>
      </c>
      <c r="B26" s="88" t="s">
        <v>147</v>
      </c>
      <c r="C26" s="89" t="s">
        <v>148</v>
      </c>
      <c r="D26" s="99" t="s">
        <v>14</v>
      </c>
      <c r="E26" s="8">
        <v>0.7</v>
      </c>
      <c r="F26" s="11" t="s">
        <v>137</v>
      </c>
      <c r="G26" s="105">
        <v>4.2</v>
      </c>
      <c r="H26" s="18"/>
    </row>
    <row r="27" spans="1:8" x14ac:dyDescent="0.25">
      <c r="A27" s="11">
        <v>10</v>
      </c>
      <c r="B27" s="88" t="s">
        <v>149</v>
      </c>
      <c r="C27" s="89" t="s">
        <v>150</v>
      </c>
      <c r="D27" s="99" t="s">
        <v>14</v>
      </c>
      <c r="E27" s="8">
        <v>6</v>
      </c>
      <c r="F27" s="11" t="s">
        <v>137</v>
      </c>
      <c r="G27" s="105">
        <v>36</v>
      </c>
      <c r="H27" s="18"/>
    </row>
    <row r="28" spans="1:8" x14ac:dyDescent="0.25">
      <c r="A28" s="11">
        <v>11</v>
      </c>
      <c r="B28" s="94" t="s">
        <v>151</v>
      </c>
      <c r="C28" s="102" t="s">
        <v>152</v>
      </c>
      <c r="D28" s="99" t="s">
        <v>14</v>
      </c>
      <c r="E28" s="8">
        <v>5</v>
      </c>
      <c r="F28" s="11" t="s">
        <v>137</v>
      </c>
      <c r="G28" s="105">
        <v>30</v>
      </c>
      <c r="H28" s="18"/>
    </row>
    <row r="29" spans="1:8" s="40" customFormat="1" x14ac:dyDescent="0.25">
      <c r="A29" s="11">
        <v>12</v>
      </c>
      <c r="B29" s="94" t="s">
        <v>153</v>
      </c>
      <c r="C29" s="94" t="s">
        <v>154</v>
      </c>
      <c r="D29" s="99" t="s">
        <v>14</v>
      </c>
      <c r="E29" s="8">
        <v>1</v>
      </c>
      <c r="F29" s="11" t="s">
        <v>137</v>
      </c>
      <c r="G29" s="105">
        <v>6</v>
      </c>
      <c r="H29" s="18"/>
    </row>
    <row r="30" spans="1:8" s="40" customFormat="1" x14ac:dyDescent="0.25">
      <c r="A30" s="11">
        <v>13</v>
      </c>
      <c r="B30" s="106" t="s">
        <v>155</v>
      </c>
      <c r="C30" s="107" t="s">
        <v>156</v>
      </c>
      <c r="D30" s="99" t="s">
        <v>14</v>
      </c>
      <c r="E30" s="19">
        <v>2</v>
      </c>
      <c r="F30" s="10" t="s">
        <v>137</v>
      </c>
      <c r="G30" s="108">
        <v>12</v>
      </c>
      <c r="H30" s="18"/>
    </row>
    <row r="31" spans="1:8" s="40" customFormat="1" ht="41.25" customHeight="1" x14ac:dyDescent="0.25">
      <c r="A31" s="151">
        <v>14</v>
      </c>
      <c r="B31" s="103" t="s">
        <v>157</v>
      </c>
      <c r="C31" s="102" t="s">
        <v>210</v>
      </c>
      <c r="D31" s="99" t="s">
        <v>14</v>
      </c>
      <c r="E31" s="118">
        <v>5</v>
      </c>
      <c r="F31" s="117" t="s">
        <v>137</v>
      </c>
      <c r="G31" s="119">
        <v>30</v>
      </c>
      <c r="H31" s="18"/>
    </row>
    <row r="32" spans="1:8" s="40" customFormat="1" ht="42" hidden="1" customHeight="1" x14ac:dyDescent="0.25">
      <c r="A32" s="11">
        <v>15</v>
      </c>
      <c r="H32" s="18"/>
    </row>
    <row r="33" spans="1:8" s="40" customFormat="1" ht="20.25" hidden="1" x14ac:dyDescent="0.25">
      <c r="A33" s="253" t="s">
        <v>158</v>
      </c>
      <c r="B33" s="254"/>
      <c r="C33" s="254"/>
      <c r="D33" s="254"/>
      <c r="E33" s="254"/>
      <c r="F33" s="254"/>
      <c r="G33" s="254"/>
      <c r="H33" s="255"/>
    </row>
    <row r="34" spans="1:8" s="40" customFormat="1" ht="20.25" hidden="1" x14ac:dyDescent="0.25">
      <c r="A34" s="232" t="s">
        <v>29</v>
      </c>
      <c r="B34" s="256"/>
      <c r="C34" s="256"/>
      <c r="D34" s="256"/>
      <c r="E34" s="256"/>
      <c r="F34" s="256"/>
      <c r="G34" s="256"/>
      <c r="H34" s="256"/>
    </row>
    <row r="35" spans="1:8" s="40" customFormat="1" ht="60" hidden="1" x14ac:dyDescent="0.25">
      <c r="A35" s="13" t="s">
        <v>10</v>
      </c>
      <c r="B35" s="10" t="s">
        <v>9</v>
      </c>
      <c r="C35" s="10" t="s">
        <v>8</v>
      </c>
      <c r="D35" s="11" t="s">
        <v>7</v>
      </c>
      <c r="E35" s="11" t="s">
        <v>6</v>
      </c>
      <c r="F35" s="11" t="s">
        <v>5</v>
      </c>
      <c r="G35" s="11" t="s">
        <v>4</v>
      </c>
      <c r="H35" s="11" t="s">
        <v>23</v>
      </c>
    </row>
    <row r="36" spans="1:8" s="40" customFormat="1" ht="25.5" hidden="1" x14ac:dyDescent="0.25">
      <c r="A36" s="5">
        <v>1</v>
      </c>
      <c r="B36" s="88" t="s">
        <v>41</v>
      </c>
      <c r="C36" s="102" t="s">
        <v>159</v>
      </c>
      <c r="D36" s="3" t="s">
        <v>160</v>
      </c>
      <c r="E36" s="42">
        <v>5</v>
      </c>
      <c r="F36" s="109" t="s">
        <v>80</v>
      </c>
      <c r="G36" s="3">
        <v>25</v>
      </c>
      <c r="H36" s="2"/>
    </row>
    <row r="37" spans="1:8" s="40" customFormat="1" ht="25.5" hidden="1" x14ac:dyDescent="0.25">
      <c r="A37" s="5">
        <v>2</v>
      </c>
      <c r="B37" s="88" t="s">
        <v>161</v>
      </c>
      <c r="C37" s="102" t="s">
        <v>159</v>
      </c>
      <c r="D37" s="3" t="s">
        <v>160</v>
      </c>
      <c r="E37" s="42">
        <v>5</v>
      </c>
      <c r="F37" s="109" t="s">
        <v>80</v>
      </c>
      <c r="G37" s="3">
        <v>25</v>
      </c>
      <c r="H37" s="2"/>
    </row>
    <row r="38" spans="1:8" s="40" customFormat="1" ht="25.5" hidden="1" x14ac:dyDescent="0.25">
      <c r="A38" s="5">
        <v>3</v>
      </c>
      <c r="B38" s="88" t="s">
        <v>162</v>
      </c>
      <c r="C38" s="102" t="s">
        <v>159</v>
      </c>
      <c r="D38" s="3" t="s">
        <v>160</v>
      </c>
      <c r="E38" s="42">
        <v>0.5</v>
      </c>
      <c r="F38" s="109" t="s">
        <v>163</v>
      </c>
      <c r="G38" s="3">
        <v>2.5</v>
      </c>
      <c r="H38" s="2"/>
    </row>
    <row r="39" spans="1:8" s="40" customFormat="1" hidden="1" x14ac:dyDescent="0.25">
      <c r="A39" s="5">
        <v>4</v>
      </c>
      <c r="B39" s="88" t="s">
        <v>161</v>
      </c>
      <c r="C39" s="102" t="s">
        <v>164</v>
      </c>
      <c r="D39" s="3" t="s">
        <v>160</v>
      </c>
      <c r="E39" s="42">
        <v>3</v>
      </c>
      <c r="F39" s="109" t="s">
        <v>80</v>
      </c>
      <c r="G39" s="3">
        <v>15</v>
      </c>
      <c r="H39" s="2"/>
    </row>
    <row r="40" spans="1:8" s="40" customFormat="1" ht="25.5" hidden="1" x14ac:dyDescent="0.25">
      <c r="A40" s="5">
        <v>5</v>
      </c>
      <c r="B40" s="103" t="s">
        <v>165</v>
      </c>
      <c r="C40" s="102" t="s">
        <v>166</v>
      </c>
      <c r="D40" s="3" t="s">
        <v>160</v>
      </c>
      <c r="E40" s="42">
        <v>1</v>
      </c>
      <c r="F40" s="109" t="s">
        <v>80</v>
      </c>
      <c r="G40" s="3">
        <v>5</v>
      </c>
      <c r="H40" s="2"/>
    </row>
    <row r="41" spans="1:8" s="40" customFormat="1" ht="25.5" hidden="1" x14ac:dyDescent="0.25">
      <c r="A41" s="5">
        <v>6</v>
      </c>
      <c r="B41" s="103" t="s">
        <v>167</v>
      </c>
      <c r="C41" s="89" t="s">
        <v>168</v>
      </c>
      <c r="D41" s="3" t="s">
        <v>160</v>
      </c>
      <c r="E41" s="42">
        <v>1</v>
      </c>
      <c r="F41" s="109" t="s">
        <v>169</v>
      </c>
      <c r="G41" s="3">
        <v>5</v>
      </c>
      <c r="H41" s="2"/>
    </row>
    <row r="42" spans="1:8" s="40" customFormat="1" ht="25.5" hidden="1" x14ac:dyDescent="0.25">
      <c r="A42" s="5">
        <v>7</v>
      </c>
      <c r="B42" s="103" t="s">
        <v>170</v>
      </c>
      <c r="C42" s="89" t="s">
        <v>168</v>
      </c>
      <c r="D42" s="3" t="s">
        <v>160</v>
      </c>
      <c r="E42" s="42">
        <v>1</v>
      </c>
      <c r="F42" s="109" t="s">
        <v>80</v>
      </c>
      <c r="G42" s="3">
        <v>5</v>
      </c>
      <c r="H42" s="2"/>
    </row>
    <row r="43" spans="1:8" s="40" customFormat="1" ht="25.5" hidden="1" x14ac:dyDescent="0.25">
      <c r="A43" s="5">
        <v>8</v>
      </c>
      <c r="B43" s="103" t="s">
        <v>171</v>
      </c>
      <c r="C43" s="89" t="s">
        <v>168</v>
      </c>
      <c r="D43" s="3" t="s">
        <v>160</v>
      </c>
      <c r="E43" s="42">
        <v>1</v>
      </c>
      <c r="F43" s="109" t="s">
        <v>80</v>
      </c>
      <c r="G43" s="3">
        <v>5</v>
      </c>
      <c r="H43" s="2"/>
    </row>
    <row r="44" spans="1:8" s="40" customFormat="1" ht="25.5" hidden="1" x14ac:dyDescent="0.25">
      <c r="A44" s="5">
        <v>9</v>
      </c>
      <c r="B44" s="103" t="s">
        <v>172</v>
      </c>
      <c r="C44" s="89" t="s">
        <v>168</v>
      </c>
      <c r="D44" s="3" t="s">
        <v>160</v>
      </c>
      <c r="E44" s="42">
        <v>1</v>
      </c>
      <c r="F44" s="109" t="s">
        <v>80</v>
      </c>
      <c r="G44" s="3">
        <v>5</v>
      </c>
      <c r="H44" s="2"/>
    </row>
    <row r="45" spans="1:8" s="40" customFormat="1" hidden="1" x14ac:dyDescent="0.25">
      <c r="A45" s="5">
        <v>10</v>
      </c>
      <c r="B45" s="103" t="s">
        <v>173</v>
      </c>
      <c r="C45" s="103" t="s">
        <v>174</v>
      </c>
      <c r="D45" s="3" t="s">
        <v>160</v>
      </c>
      <c r="E45" s="42">
        <v>1</v>
      </c>
      <c r="F45" s="109" t="s">
        <v>80</v>
      </c>
      <c r="G45" s="3">
        <v>5</v>
      </c>
      <c r="H45" s="2"/>
    </row>
    <row r="46" spans="1:8" s="40" customFormat="1" hidden="1" x14ac:dyDescent="0.25">
      <c r="A46" s="5">
        <v>11</v>
      </c>
      <c r="B46" s="103" t="s">
        <v>175</v>
      </c>
      <c r="C46" s="103" t="s">
        <v>176</v>
      </c>
      <c r="D46" s="3" t="s">
        <v>160</v>
      </c>
      <c r="E46" s="42">
        <v>1</v>
      </c>
      <c r="F46" s="109" t="s">
        <v>80</v>
      </c>
      <c r="G46" s="3">
        <v>5</v>
      </c>
      <c r="H46" s="2"/>
    </row>
    <row r="47" spans="1:8" s="40" customFormat="1" ht="25.5" hidden="1" x14ac:dyDescent="0.25">
      <c r="A47" s="5">
        <v>12</v>
      </c>
      <c r="B47" s="103" t="s">
        <v>177</v>
      </c>
      <c r="C47" s="102" t="s">
        <v>159</v>
      </c>
      <c r="D47" s="3" t="s">
        <v>160</v>
      </c>
      <c r="E47" s="42">
        <v>2</v>
      </c>
      <c r="F47" s="109" t="s">
        <v>80</v>
      </c>
      <c r="G47" s="3">
        <v>10</v>
      </c>
      <c r="H47" s="2"/>
    </row>
    <row r="48" spans="1:8" s="40" customFormat="1" hidden="1" x14ac:dyDescent="0.25">
      <c r="A48" s="5">
        <v>13</v>
      </c>
      <c r="B48" s="110" t="s">
        <v>178</v>
      </c>
      <c r="C48" s="102" t="s">
        <v>179</v>
      </c>
      <c r="D48" s="3" t="s">
        <v>160</v>
      </c>
      <c r="E48" s="42">
        <v>1</v>
      </c>
      <c r="F48" s="109" t="s">
        <v>80</v>
      </c>
      <c r="G48" s="3">
        <v>5</v>
      </c>
      <c r="H48" s="2"/>
    </row>
    <row r="49" spans="1:8" s="40" customFormat="1" hidden="1" x14ac:dyDescent="0.25">
      <c r="A49" s="5">
        <v>14</v>
      </c>
      <c r="B49" s="110" t="s">
        <v>180</v>
      </c>
      <c r="C49" s="102" t="s">
        <v>181</v>
      </c>
      <c r="D49" s="3" t="s">
        <v>160</v>
      </c>
      <c r="E49" s="42">
        <v>1</v>
      </c>
      <c r="F49" s="109" t="s">
        <v>80</v>
      </c>
      <c r="G49" s="3">
        <v>5</v>
      </c>
      <c r="H49" s="2"/>
    </row>
    <row r="50" spans="1:8" s="40" customFormat="1" hidden="1" x14ac:dyDescent="0.25">
      <c r="A50" s="5">
        <v>15</v>
      </c>
      <c r="B50" s="110" t="s">
        <v>182</v>
      </c>
      <c r="C50" s="102" t="s">
        <v>183</v>
      </c>
      <c r="D50" s="3" t="s">
        <v>160</v>
      </c>
      <c r="E50" s="42">
        <v>1</v>
      </c>
      <c r="F50" s="109" t="s">
        <v>80</v>
      </c>
      <c r="G50" s="3">
        <v>5</v>
      </c>
      <c r="H50" s="2"/>
    </row>
    <row r="51" spans="1:8" s="40" customFormat="1" ht="25.5" hidden="1" x14ac:dyDescent="0.25">
      <c r="A51" s="5">
        <v>16</v>
      </c>
      <c r="B51" s="110" t="s">
        <v>184</v>
      </c>
      <c r="C51" s="107" t="s">
        <v>159</v>
      </c>
      <c r="D51" s="3" t="s">
        <v>160</v>
      </c>
      <c r="E51" s="42">
        <v>1</v>
      </c>
      <c r="F51" s="109" t="s">
        <v>80</v>
      </c>
      <c r="G51" s="3">
        <v>5</v>
      </c>
      <c r="H51" s="2"/>
    </row>
    <row r="52" spans="1:8" s="40" customFormat="1" ht="20.25" hidden="1" x14ac:dyDescent="0.25">
      <c r="A52" s="253" t="s">
        <v>188</v>
      </c>
      <c r="B52" s="257"/>
      <c r="C52" s="257"/>
      <c r="D52" s="257"/>
      <c r="E52" s="257"/>
      <c r="F52" s="257"/>
      <c r="G52" s="257"/>
      <c r="H52" s="258"/>
    </row>
    <row r="53" spans="1:8" s="40" customFormat="1" ht="21" hidden="1" thickBot="1" x14ac:dyDescent="0.3">
      <c r="A53" s="251" t="s">
        <v>185</v>
      </c>
      <c r="B53" s="252"/>
      <c r="C53" s="252"/>
      <c r="D53" s="252"/>
      <c r="E53" s="252"/>
      <c r="F53" s="252"/>
      <c r="G53" s="252"/>
      <c r="H53" s="252"/>
    </row>
    <row r="54" spans="1:8" s="40" customFormat="1" ht="60" hidden="1" x14ac:dyDescent="0.25">
      <c r="A54" s="13" t="s">
        <v>10</v>
      </c>
      <c r="B54" s="10" t="s">
        <v>9</v>
      </c>
      <c r="C54" s="10" t="s">
        <v>8</v>
      </c>
      <c r="D54" s="11" t="s">
        <v>7</v>
      </c>
      <c r="E54" s="11" t="s">
        <v>6</v>
      </c>
      <c r="F54" s="11" t="s">
        <v>5</v>
      </c>
      <c r="G54" s="11" t="s">
        <v>4</v>
      </c>
      <c r="H54" s="11" t="s">
        <v>23</v>
      </c>
    </row>
    <row r="55" spans="1:8" s="40" customFormat="1" hidden="1" x14ac:dyDescent="0.25">
      <c r="A55" s="5">
        <v>1</v>
      </c>
      <c r="B55" s="126" t="s">
        <v>213</v>
      </c>
      <c r="C55" s="127" t="s">
        <v>211</v>
      </c>
      <c r="D55" s="128" t="s">
        <v>160</v>
      </c>
      <c r="E55" s="125">
        <v>2</v>
      </c>
      <c r="F55" s="125" t="s">
        <v>163</v>
      </c>
      <c r="G55" s="125">
        <v>10</v>
      </c>
      <c r="H55" s="2"/>
    </row>
    <row r="56" spans="1:8" s="41" customFormat="1" ht="30" hidden="1" x14ac:dyDescent="0.25">
      <c r="A56" s="5">
        <v>2</v>
      </c>
      <c r="B56" s="126" t="s">
        <v>214</v>
      </c>
      <c r="C56" s="127" t="s">
        <v>212</v>
      </c>
      <c r="D56" s="128" t="s">
        <v>160</v>
      </c>
      <c r="E56" s="125">
        <v>1</v>
      </c>
      <c r="F56" s="125" t="s">
        <v>215</v>
      </c>
      <c r="G56" s="125">
        <v>5</v>
      </c>
      <c r="H56" s="2"/>
    </row>
    <row r="57" spans="1:8" s="41" customFormat="1" hidden="1" x14ac:dyDescent="0.25">
      <c r="A57" s="5">
        <v>3</v>
      </c>
      <c r="B57" s="4" t="s">
        <v>216</v>
      </c>
      <c r="C57" s="4" t="s">
        <v>217</v>
      </c>
      <c r="D57" s="128" t="s">
        <v>160</v>
      </c>
      <c r="E57" s="125">
        <v>2</v>
      </c>
      <c r="F57" s="125" t="s">
        <v>163</v>
      </c>
      <c r="G57" s="125">
        <v>10</v>
      </c>
      <c r="H57" s="2"/>
    </row>
    <row r="58" spans="1:8" s="40" customFormat="1" ht="30" hidden="1" x14ac:dyDescent="0.25">
      <c r="A58" s="5">
        <v>4</v>
      </c>
      <c r="B58" s="4" t="s">
        <v>186</v>
      </c>
      <c r="C58" s="4" t="s">
        <v>187</v>
      </c>
      <c r="D58" s="3" t="s">
        <v>160</v>
      </c>
      <c r="E58" s="3">
        <v>1</v>
      </c>
      <c r="F58" s="3" t="s">
        <v>80</v>
      </c>
      <c r="G58" s="3">
        <v>5</v>
      </c>
      <c r="H58" s="2"/>
    </row>
    <row r="59" spans="1:8" s="40" customFormat="1" ht="20.25" hidden="1" x14ac:dyDescent="0.25">
      <c r="A59" s="253" t="s">
        <v>191</v>
      </c>
      <c r="B59" s="257"/>
      <c r="C59" s="257"/>
      <c r="D59" s="257"/>
      <c r="E59" s="257"/>
      <c r="F59" s="257"/>
      <c r="G59" s="257"/>
      <c r="H59" s="258"/>
    </row>
    <row r="60" spans="1:8" s="40" customFormat="1" ht="21" hidden="1" thickBot="1" x14ac:dyDescent="0.3">
      <c r="A60" s="251" t="s">
        <v>185</v>
      </c>
      <c r="B60" s="252"/>
      <c r="C60" s="252"/>
      <c r="D60" s="252"/>
      <c r="E60" s="252"/>
      <c r="F60" s="252"/>
      <c r="G60" s="252"/>
      <c r="H60" s="252"/>
    </row>
    <row r="61" spans="1:8" s="40" customFormat="1" ht="60" hidden="1" x14ac:dyDescent="0.25">
      <c r="A61" s="13" t="s">
        <v>10</v>
      </c>
      <c r="B61" s="10" t="s">
        <v>9</v>
      </c>
      <c r="C61" s="10" t="s">
        <v>8</v>
      </c>
      <c r="D61" s="11" t="s">
        <v>7</v>
      </c>
      <c r="E61" s="11" t="s">
        <v>6</v>
      </c>
      <c r="F61" s="11" t="s">
        <v>5</v>
      </c>
      <c r="G61" s="11" t="s">
        <v>4</v>
      </c>
      <c r="H61" s="11" t="s">
        <v>23</v>
      </c>
    </row>
    <row r="62" spans="1:8" s="40" customFormat="1" ht="45" hidden="1" x14ac:dyDescent="0.25">
      <c r="A62" s="105">
        <v>1</v>
      </c>
      <c r="B62" s="4" t="s">
        <v>189</v>
      </c>
      <c r="C62" s="4" t="s">
        <v>190</v>
      </c>
      <c r="D62" s="3" t="s">
        <v>160</v>
      </c>
      <c r="E62" s="3">
        <v>1</v>
      </c>
      <c r="F62" s="3" t="s">
        <v>80</v>
      </c>
      <c r="G62" s="3">
        <v>5</v>
      </c>
      <c r="H62" s="2"/>
    </row>
    <row r="63" spans="1:8" s="40" customFormat="1" ht="25.5" hidden="1" x14ac:dyDescent="0.25">
      <c r="A63" s="105">
        <v>2</v>
      </c>
      <c r="B63" s="103" t="s">
        <v>167</v>
      </c>
      <c r="C63" s="89" t="s">
        <v>168</v>
      </c>
      <c r="D63" s="3" t="s">
        <v>160</v>
      </c>
      <c r="E63" s="42">
        <v>1</v>
      </c>
      <c r="F63" s="109" t="s">
        <v>169</v>
      </c>
      <c r="G63" s="46">
        <v>5</v>
      </c>
      <c r="H63" s="12"/>
    </row>
    <row r="64" spans="1:8" s="40" customFormat="1" ht="25.5" hidden="1" x14ac:dyDescent="0.25">
      <c r="A64" s="111">
        <v>3</v>
      </c>
      <c r="B64" s="103" t="s">
        <v>170</v>
      </c>
      <c r="C64" s="89" t="s">
        <v>168</v>
      </c>
      <c r="D64" s="3" t="s">
        <v>160</v>
      </c>
      <c r="E64" s="42">
        <v>1</v>
      </c>
      <c r="F64" s="112" t="s">
        <v>80</v>
      </c>
      <c r="G64" s="46">
        <v>5</v>
      </c>
      <c r="H64" s="113"/>
    </row>
    <row r="65" spans="1:8" s="40" customFormat="1" ht="25.5" hidden="1" x14ac:dyDescent="0.25">
      <c r="A65" s="105">
        <v>4</v>
      </c>
      <c r="B65" s="103" t="s">
        <v>171</v>
      </c>
      <c r="C65" s="89" t="s">
        <v>168</v>
      </c>
      <c r="D65" s="3" t="s">
        <v>160</v>
      </c>
      <c r="E65" s="42">
        <v>1</v>
      </c>
      <c r="F65" s="112" t="s">
        <v>80</v>
      </c>
      <c r="G65" s="46">
        <v>5</v>
      </c>
      <c r="H65" s="113"/>
    </row>
    <row r="66" spans="1:8" s="40" customFormat="1" ht="25.5" hidden="1" x14ac:dyDescent="0.25">
      <c r="A66" s="105">
        <v>5</v>
      </c>
      <c r="B66" s="103" t="s">
        <v>172</v>
      </c>
      <c r="C66" s="89" t="s">
        <v>168</v>
      </c>
      <c r="D66" s="3" t="s">
        <v>160</v>
      </c>
      <c r="E66" s="42">
        <v>1</v>
      </c>
      <c r="F66" s="112" t="s">
        <v>80</v>
      </c>
      <c r="G66" s="46">
        <v>5</v>
      </c>
      <c r="H66" s="113"/>
    </row>
    <row r="67" spans="1:8" s="40" customFormat="1" hidden="1" x14ac:dyDescent="0.25">
      <c r="A67" s="111">
        <v>6</v>
      </c>
      <c r="B67" s="103" t="s">
        <v>173</v>
      </c>
      <c r="C67" s="103" t="s">
        <v>174</v>
      </c>
      <c r="D67" s="3" t="s">
        <v>160</v>
      </c>
      <c r="E67" s="42">
        <v>1</v>
      </c>
      <c r="F67" s="112" t="s">
        <v>80</v>
      </c>
      <c r="G67" s="46">
        <v>5</v>
      </c>
      <c r="H67" s="113"/>
    </row>
    <row r="68" spans="1:8" s="40" customFormat="1" hidden="1" x14ac:dyDescent="0.25">
      <c r="A68" s="105">
        <v>7</v>
      </c>
      <c r="B68" s="103" t="s">
        <v>175</v>
      </c>
      <c r="C68" s="103" t="s">
        <v>176</v>
      </c>
      <c r="D68" s="3" t="s">
        <v>160</v>
      </c>
      <c r="E68" s="42">
        <v>1</v>
      </c>
      <c r="F68" s="112" t="s">
        <v>80</v>
      </c>
      <c r="G68" s="46">
        <v>5</v>
      </c>
      <c r="H68" s="113"/>
    </row>
    <row r="69" spans="1:8" s="40" customFormat="1" ht="25.5" hidden="1" x14ac:dyDescent="0.25">
      <c r="A69" s="105">
        <v>8</v>
      </c>
      <c r="B69" s="103" t="s">
        <v>177</v>
      </c>
      <c r="C69" s="102" t="s">
        <v>159</v>
      </c>
      <c r="D69" s="3" t="s">
        <v>160</v>
      </c>
      <c r="E69" s="42">
        <v>2</v>
      </c>
      <c r="F69" s="112" t="s">
        <v>80</v>
      </c>
      <c r="G69" s="46">
        <v>10</v>
      </c>
      <c r="H69" s="113"/>
    </row>
    <row r="70" spans="1:8" s="40" customFormat="1" hidden="1" x14ac:dyDescent="0.25">
      <c r="A70" s="111">
        <v>9</v>
      </c>
      <c r="B70" s="110" t="s">
        <v>178</v>
      </c>
      <c r="C70" s="102" t="s">
        <v>179</v>
      </c>
      <c r="D70" s="3" t="s">
        <v>160</v>
      </c>
      <c r="E70" s="42">
        <v>1</v>
      </c>
      <c r="F70" s="112" t="s">
        <v>80</v>
      </c>
      <c r="G70" s="46">
        <v>5</v>
      </c>
      <c r="H70" s="113"/>
    </row>
    <row r="71" spans="1:8" s="40" customFormat="1" hidden="1" x14ac:dyDescent="0.25">
      <c r="A71" s="105">
        <v>10</v>
      </c>
      <c r="B71" s="110" t="s">
        <v>180</v>
      </c>
      <c r="C71" s="102" t="s">
        <v>181</v>
      </c>
      <c r="D71" s="3" t="s">
        <v>160</v>
      </c>
      <c r="E71" s="42">
        <v>1</v>
      </c>
      <c r="F71" s="112" t="s">
        <v>80</v>
      </c>
      <c r="G71" s="46">
        <v>5</v>
      </c>
      <c r="H71" s="113"/>
    </row>
    <row r="72" spans="1:8" s="40" customFormat="1" hidden="1" x14ac:dyDescent="0.25">
      <c r="A72" s="108">
        <v>11</v>
      </c>
      <c r="B72" s="110" t="s">
        <v>182</v>
      </c>
      <c r="C72" s="102" t="s">
        <v>183</v>
      </c>
      <c r="D72" s="3" t="s">
        <v>160</v>
      </c>
      <c r="E72" s="42">
        <v>1</v>
      </c>
      <c r="F72" s="112" t="s">
        <v>80</v>
      </c>
      <c r="G72" s="46">
        <v>5</v>
      </c>
      <c r="H72" s="113"/>
    </row>
    <row r="73" spans="1:8" s="40" customFormat="1" ht="25.5" hidden="1" x14ac:dyDescent="0.25">
      <c r="A73" s="114">
        <v>12</v>
      </c>
      <c r="B73" s="110" t="s">
        <v>184</v>
      </c>
      <c r="C73" s="102" t="s">
        <v>159</v>
      </c>
      <c r="D73" s="43" t="s">
        <v>160</v>
      </c>
      <c r="E73" s="42">
        <v>1</v>
      </c>
      <c r="F73" s="112" t="s">
        <v>80</v>
      </c>
      <c r="G73" s="42">
        <v>5</v>
      </c>
      <c r="H73" s="113"/>
    </row>
    <row r="74" spans="1:8" ht="20.25" x14ac:dyDescent="0.3">
      <c r="A74" s="260" t="s">
        <v>30</v>
      </c>
      <c r="B74" s="261"/>
      <c r="C74" s="261"/>
      <c r="D74" s="261"/>
      <c r="E74" s="261"/>
      <c r="F74" s="261"/>
      <c r="G74" s="261"/>
      <c r="H74" s="262"/>
    </row>
    <row r="75" spans="1:8" ht="60" x14ac:dyDescent="0.25">
      <c r="A75" s="3" t="s">
        <v>10</v>
      </c>
      <c r="B75" s="3" t="s">
        <v>9</v>
      </c>
      <c r="C75" s="8" t="s">
        <v>8</v>
      </c>
      <c r="D75" s="3" t="s">
        <v>7</v>
      </c>
      <c r="E75" s="3" t="s">
        <v>6</v>
      </c>
      <c r="F75" s="3" t="s">
        <v>5</v>
      </c>
      <c r="G75" s="8" t="s">
        <v>4</v>
      </c>
      <c r="H75" s="8" t="s">
        <v>23</v>
      </c>
    </row>
    <row r="76" spans="1:8" s="24" customFormat="1" x14ac:dyDescent="0.25">
      <c r="A76" s="115">
        <v>1</v>
      </c>
      <c r="B76" s="98" t="s">
        <v>192</v>
      </c>
      <c r="C76" s="44" t="s">
        <v>193</v>
      </c>
      <c r="D76" s="42" t="s">
        <v>14</v>
      </c>
      <c r="E76" s="42">
        <v>1</v>
      </c>
      <c r="F76" s="116" t="s">
        <v>0</v>
      </c>
      <c r="G76" s="42">
        <v>2</v>
      </c>
      <c r="H76" s="2"/>
    </row>
    <row r="77" spans="1:8" s="24" customFormat="1" x14ac:dyDescent="0.25">
      <c r="A77" s="115">
        <v>2</v>
      </c>
      <c r="B77" s="98" t="s">
        <v>42</v>
      </c>
      <c r="C77" s="44" t="s">
        <v>194</v>
      </c>
      <c r="D77" s="42" t="s">
        <v>14</v>
      </c>
      <c r="E77" s="42">
        <v>1</v>
      </c>
      <c r="F77" s="116" t="s">
        <v>0</v>
      </c>
      <c r="G77" s="42">
        <v>15</v>
      </c>
      <c r="H77" s="2"/>
    </row>
    <row r="78" spans="1:8" s="24" customFormat="1" x14ac:dyDescent="0.25">
      <c r="A78" s="115">
        <v>3</v>
      </c>
      <c r="B78" s="98" t="s">
        <v>195</v>
      </c>
      <c r="C78" s="44" t="s">
        <v>196</v>
      </c>
      <c r="D78" s="42" t="s">
        <v>14</v>
      </c>
      <c r="E78" s="42">
        <v>1</v>
      </c>
      <c r="F78" s="116" t="s">
        <v>0</v>
      </c>
      <c r="G78" s="42">
        <v>1</v>
      </c>
      <c r="H78" s="2"/>
    </row>
    <row r="79" spans="1:8" s="24" customFormat="1" x14ac:dyDescent="0.25">
      <c r="A79" s="115">
        <v>4</v>
      </c>
      <c r="B79" s="98" t="s">
        <v>43</v>
      </c>
      <c r="C79" s="44" t="s">
        <v>197</v>
      </c>
      <c r="D79" s="42" t="s">
        <v>14</v>
      </c>
      <c r="E79" s="42">
        <v>2</v>
      </c>
      <c r="F79" s="116" t="s">
        <v>0</v>
      </c>
      <c r="G79" s="42">
        <v>2</v>
      </c>
      <c r="H79" s="2"/>
    </row>
    <row r="80" spans="1:8" s="24" customFormat="1" x14ac:dyDescent="0.25">
      <c r="A80" s="115">
        <v>5</v>
      </c>
      <c r="B80" s="98" t="s">
        <v>198</v>
      </c>
      <c r="C80" s="44" t="s">
        <v>199</v>
      </c>
      <c r="D80" s="42" t="s">
        <v>14</v>
      </c>
      <c r="E80" s="42">
        <v>1</v>
      </c>
      <c r="F80" s="116" t="s">
        <v>0</v>
      </c>
      <c r="G80" s="42">
        <v>6</v>
      </c>
      <c r="H80" s="2"/>
    </row>
    <row r="81" spans="1:8" s="24" customFormat="1" x14ac:dyDescent="0.25">
      <c r="A81" s="115">
        <v>6</v>
      </c>
      <c r="B81" s="98" t="s">
        <v>200</v>
      </c>
      <c r="C81" s="44" t="s">
        <v>201</v>
      </c>
      <c r="D81" s="42" t="s">
        <v>14</v>
      </c>
      <c r="E81" s="42">
        <v>1</v>
      </c>
      <c r="F81" s="116" t="s">
        <v>0</v>
      </c>
      <c r="G81" s="42">
        <v>10</v>
      </c>
      <c r="H81" s="2"/>
    </row>
    <row r="82" spans="1:8" s="24" customFormat="1" x14ac:dyDescent="0.25">
      <c r="A82" s="115">
        <v>7</v>
      </c>
      <c r="B82" s="98" t="s">
        <v>202</v>
      </c>
      <c r="C82" s="44" t="s">
        <v>203</v>
      </c>
      <c r="D82" s="42" t="s">
        <v>14</v>
      </c>
      <c r="E82" s="42">
        <v>1</v>
      </c>
      <c r="F82" s="116" t="s">
        <v>204</v>
      </c>
      <c r="G82" s="42">
        <v>1</v>
      </c>
      <c r="H82" s="2"/>
    </row>
    <row r="83" spans="1:8" s="24" customFormat="1" x14ac:dyDescent="0.25">
      <c r="A83" s="115">
        <v>8</v>
      </c>
      <c r="B83" s="98" t="s">
        <v>205</v>
      </c>
      <c r="C83" s="44" t="s">
        <v>206</v>
      </c>
      <c r="D83" s="42" t="s">
        <v>14</v>
      </c>
      <c r="E83" s="42">
        <v>1</v>
      </c>
      <c r="F83" s="116" t="s">
        <v>207</v>
      </c>
      <c r="G83" s="42">
        <v>1</v>
      </c>
      <c r="H83" s="2"/>
    </row>
    <row r="84" spans="1:8" s="24" customFormat="1" hidden="1" x14ac:dyDescent="0.25">
      <c r="A84" s="115">
        <v>9</v>
      </c>
      <c r="H84" s="2"/>
    </row>
    <row r="85" spans="1:8" ht="20.25" x14ac:dyDescent="0.25">
      <c r="A85" s="232" t="s">
        <v>11</v>
      </c>
      <c r="B85" s="225"/>
      <c r="C85" s="225"/>
      <c r="D85" s="205"/>
      <c r="E85" s="205"/>
      <c r="F85" s="205"/>
      <c r="G85" s="205"/>
      <c r="H85" s="225"/>
    </row>
    <row r="86" spans="1:8" ht="60" x14ac:dyDescent="0.25">
      <c r="A86" s="9" t="s">
        <v>10</v>
      </c>
      <c r="B86" s="8" t="s">
        <v>9</v>
      </c>
      <c r="C86" s="8" t="s">
        <v>8</v>
      </c>
      <c r="D86" s="8" t="s">
        <v>7</v>
      </c>
      <c r="E86" s="8" t="s">
        <v>6</v>
      </c>
      <c r="F86" s="8" t="s">
        <v>5</v>
      </c>
      <c r="G86" s="8" t="s">
        <v>4</v>
      </c>
      <c r="H86" s="8" t="s">
        <v>23</v>
      </c>
    </row>
    <row r="87" spans="1:8" ht="25.5" x14ac:dyDescent="0.25">
      <c r="A87" s="7">
        <v>1</v>
      </c>
      <c r="B87" s="6" t="s">
        <v>208</v>
      </c>
      <c r="C87" s="22" t="s">
        <v>209</v>
      </c>
      <c r="D87" s="3" t="s">
        <v>1</v>
      </c>
      <c r="E87" s="21">
        <v>6</v>
      </c>
      <c r="F87" s="21" t="s">
        <v>0</v>
      </c>
      <c r="G87" s="16">
        <f>E87</f>
        <v>6</v>
      </c>
      <c r="H87" s="2"/>
    </row>
  </sheetData>
  <mergeCells count="37">
    <mergeCell ref="A85:H85"/>
    <mergeCell ref="A74:H7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60:H60"/>
    <mergeCell ref="A33:H33"/>
    <mergeCell ref="A34:H34"/>
    <mergeCell ref="A52:H52"/>
    <mergeCell ref="A53:H53"/>
    <mergeCell ref="A59:H5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3:C31" xr:uid="{00000000-0002-0000-0300-000000000000}"/>
  </dataValidations>
  <pageMargins left="0.70866141732283472" right="0.70866141732283472" top="0.74803149606299213" bottom="0.74803149606299213" header="0" footer="0"/>
  <pageSetup paperSize="9" scale="70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'C:\Svetlana\System\Desktop\!!! ТМ ДЭ 2022-23\Комплект ОМ Технологии моды\КОД 1.1\ИЛ\[Инфраструктурный лист Форма 2.xlsx]Валидация'!#REF!</xm:f>
          </x14:formula1>
          <xm:sqref>F36:F51 F63:F73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tabSelected="1" topLeftCell="A13" zoomScale="87" zoomScaleNormal="87" workbookViewId="0">
      <selection activeCell="B39" sqref="B3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64" t="s">
        <v>22</v>
      </c>
      <c r="B1" s="265"/>
      <c r="C1" s="265"/>
      <c r="D1" s="265"/>
      <c r="E1" s="265"/>
      <c r="F1" s="265"/>
      <c r="G1" s="265"/>
    </row>
    <row r="2" spans="1:8" s="25" customFormat="1" ht="20.25" x14ac:dyDescent="0.3">
      <c r="A2" s="207" t="s">
        <v>70</v>
      </c>
      <c r="B2" s="207"/>
      <c r="C2" s="207"/>
      <c r="D2" s="207"/>
      <c r="E2" s="207"/>
      <c r="F2" s="207"/>
      <c r="G2" s="207"/>
      <c r="H2" s="37"/>
    </row>
    <row r="3" spans="1:8" s="25" customFormat="1" ht="20.25" x14ac:dyDescent="0.25">
      <c r="A3" s="208" t="str">
        <f>'Информация о Чемпионате'!B4</f>
        <v>Региональный этап</v>
      </c>
      <c r="B3" s="208"/>
      <c r="C3" s="208"/>
      <c r="D3" s="208"/>
      <c r="E3" s="208"/>
      <c r="F3" s="208"/>
      <c r="G3" s="208"/>
      <c r="H3" s="38"/>
    </row>
    <row r="4" spans="1:8" s="25" customFormat="1" ht="20.25" x14ac:dyDescent="0.3">
      <c r="A4" s="207" t="s">
        <v>71</v>
      </c>
      <c r="B4" s="207"/>
      <c r="C4" s="207"/>
      <c r="D4" s="207"/>
      <c r="E4" s="207"/>
      <c r="F4" s="207"/>
      <c r="G4" s="207"/>
      <c r="H4" s="37"/>
    </row>
    <row r="5" spans="1:8" ht="20.25" x14ac:dyDescent="0.25">
      <c r="A5" s="266" t="str">
        <f>'Информация о Чемпионате'!B3</f>
        <v xml:space="preserve">Технологии моды </v>
      </c>
      <c r="B5" s="266"/>
      <c r="C5" s="266"/>
      <c r="D5" s="266"/>
      <c r="E5" s="266"/>
      <c r="F5" s="266"/>
      <c r="G5" s="266"/>
      <c r="H5" s="39"/>
    </row>
    <row r="6" spans="1:8" ht="20.25" x14ac:dyDescent="0.25">
      <c r="A6" s="232" t="s">
        <v>31</v>
      </c>
      <c r="B6" s="263"/>
      <c r="C6" s="263"/>
      <c r="D6" s="263"/>
      <c r="E6" s="263"/>
      <c r="F6" s="263"/>
      <c r="G6" s="263"/>
    </row>
    <row r="7" spans="1:8" ht="30" x14ac:dyDescent="0.25">
      <c r="A7" s="124" t="s">
        <v>10</v>
      </c>
      <c r="B7" s="124" t="s">
        <v>9</v>
      </c>
      <c r="C7" s="123" t="s">
        <v>8</v>
      </c>
      <c r="D7" s="122" t="s">
        <v>7</v>
      </c>
      <c r="E7" s="124" t="s">
        <v>6</v>
      </c>
      <c r="F7" s="124" t="s">
        <v>5</v>
      </c>
      <c r="G7" s="122" t="s">
        <v>32</v>
      </c>
    </row>
    <row r="8" spans="1:8" ht="25.5" x14ac:dyDescent="0.25">
      <c r="A8" s="135">
        <v>1</v>
      </c>
      <c r="B8" s="136" t="s">
        <v>219</v>
      </c>
      <c r="C8" s="136" t="s">
        <v>220</v>
      </c>
      <c r="D8" s="129" t="s">
        <v>160</v>
      </c>
      <c r="E8" s="137" t="s">
        <v>220</v>
      </c>
      <c r="F8" s="135" t="s">
        <v>163</v>
      </c>
      <c r="G8" s="138"/>
    </row>
    <row r="9" spans="1:8" ht="25.5" x14ac:dyDescent="0.25">
      <c r="A9" s="135">
        <v>2</v>
      </c>
      <c r="B9" s="136" t="s">
        <v>221</v>
      </c>
      <c r="C9" s="136" t="s">
        <v>220</v>
      </c>
      <c r="D9" s="129" t="s">
        <v>160</v>
      </c>
      <c r="E9" s="137" t="s">
        <v>220</v>
      </c>
      <c r="F9" s="135" t="s">
        <v>204</v>
      </c>
      <c r="G9" s="138"/>
    </row>
    <row r="10" spans="1:8" x14ac:dyDescent="0.25">
      <c r="A10" s="135">
        <v>3</v>
      </c>
      <c r="B10" s="136" t="s">
        <v>222</v>
      </c>
      <c r="C10" s="136" t="s">
        <v>220</v>
      </c>
      <c r="D10" s="129" t="s">
        <v>223</v>
      </c>
      <c r="E10" s="139">
        <v>1</v>
      </c>
      <c r="F10" s="135" t="s">
        <v>80</v>
      </c>
      <c r="G10" s="138"/>
    </row>
    <row r="11" spans="1:8" x14ac:dyDescent="0.25">
      <c r="A11" s="135">
        <v>4</v>
      </c>
      <c r="B11" s="136" t="s">
        <v>224</v>
      </c>
      <c r="C11" s="136" t="s">
        <v>220</v>
      </c>
      <c r="D11" s="129" t="s">
        <v>223</v>
      </c>
      <c r="E11" s="139">
        <v>1</v>
      </c>
      <c r="F11" s="135" t="s">
        <v>80</v>
      </c>
      <c r="G11" s="140"/>
    </row>
    <row r="12" spans="1:8" ht="38.25" x14ac:dyDescent="0.25">
      <c r="A12" s="135">
        <v>5</v>
      </c>
      <c r="B12" s="136" t="s">
        <v>225</v>
      </c>
      <c r="C12" s="136" t="s">
        <v>220</v>
      </c>
      <c r="D12" s="129" t="s">
        <v>223</v>
      </c>
      <c r="E12" s="137" t="s">
        <v>220</v>
      </c>
      <c r="F12" s="135" t="s">
        <v>80</v>
      </c>
      <c r="G12" s="130"/>
    </row>
    <row r="13" spans="1:8" ht="25.5" x14ac:dyDescent="0.25">
      <c r="A13" s="135">
        <v>6</v>
      </c>
      <c r="B13" s="136" t="s">
        <v>226</v>
      </c>
      <c r="C13" s="136" t="s">
        <v>227</v>
      </c>
      <c r="D13" s="129" t="s">
        <v>223</v>
      </c>
      <c r="E13" s="137" t="s">
        <v>220</v>
      </c>
      <c r="F13" s="135" t="s">
        <v>80</v>
      </c>
      <c r="G13" s="91"/>
    </row>
    <row r="14" spans="1:8" ht="25.5" x14ac:dyDescent="0.25">
      <c r="A14" s="135">
        <v>7</v>
      </c>
      <c r="B14" s="136" t="s">
        <v>228</v>
      </c>
      <c r="C14" s="136" t="s">
        <v>220</v>
      </c>
      <c r="D14" s="129" t="s">
        <v>160</v>
      </c>
      <c r="E14" s="137" t="s">
        <v>220</v>
      </c>
      <c r="F14" s="135" t="s">
        <v>80</v>
      </c>
      <c r="G14" s="141"/>
    </row>
    <row r="15" spans="1:8" x14ac:dyDescent="0.25">
      <c r="A15" s="135">
        <v>8</v>
      </c>
      <c r="B15" s="136" t="s">
        <v>229</v>
      </c>
      <c r="C15" s="136" t="s">
        <v>220</v>
      </c>
      <c r="D15" s="129" t="s">
        <v>223</v>
      </c>
      <c r="E15" s="139">
        <v>1</v>
      </c>
      <c r="F15" s="135" t="s">
        <v>80</v>
      </c>
      <c r="G15" s="141"/>
    </row>
    <row r="16" spans="1:8" x14ac:dyDescent="0.25">
      <c r="A16" s="135">
        <v>9</v>
      </c>
      <c r="B16" s="136" t="s">
        <v>230</v>
      </c>
      <c r="C16" s="136" t="s">
        <v>220</v>
      </c>
      <c r="D16" s="129" t="s">
        <v>223</v>
      </c>
      <c r="E16" s="139">
        <v>1</v>
      </c>
      <c r="F16" s="135" t="s">
        <v>80</v>
      </c>
      <c r="G16" s="141"/>
    </row>
    <row r="17" spans="1:7" x14ac:dyDescent="0.25">
      <c r="A17" s="135">
        <v>10</v>
      </c>
      <c r="B17" s="136" t="s">
        <v>231</v>
      </c>
      <c r="C17" s="136" t="s">
        <v>220</v>
      </c>
      <c r="D17" s="129" t="s">
        <v>223</v>
      </c>
      <c r="E17" s="139">
        <v>1</v>
      </c>
      <c r="F17" s="135" t="s">
        <v>80</v>
      </c>
      <c r="G17" s="141"/>
    </row>
    <row r="18" spans="1:7" x14ac:dyDescent="0.25">
      <c r="A18" s="135">
        <v>11</v>
      </c>
      <c r="B18" s="136" t="s">
        <v>232</v>
      </c>
      <c r="C18" s="136" t="s">
        <v>220</v>
      </c>
      <c r="D18" s="129" t="s">
        <v>223</v>
      </c>
      <c r="E18" s="139">
        <v>2</v>
      </c>
      <c r="F18" s="135" t="s">
        <v>80</v>
      </c>
      <c r="G18" s="141"/>
    </row>
    <row r="19" spans="1:7" ht="25.5" x14ac:dyDescent="0.25">
      <c r="A19" s="135">
        <v>12</v>
      </c>
      <c r="B19" s="136" t="s">
        <v>233</v>
      </c>
      <c r="C19" s="136" t="s">
        <v>220</v>
      </c>
      <c r="D19" s="129" t="s">
        <v>223</v>
      </c>
      <c r="E19" s="137" t="s">
        <v>220</v>
      </c>
      <c r="F19" s="135" t="s">
        <v>80</v>
      </c>
      <c r="G19" s="141"/>
    </row>
    <row r="20" spans="1:7" x14ac:dyDescent="0.25">
      <c r="A20" s="135">
        <v>13</v>
      </c>
      <c r="B20" s="136" t="s">
        <v>234</v>
      </c>
      <c r="C20" s="136" t="s">
        <v>220</v>
      </c>
      <c r="D20" s="129" t="s">
        <v>160</v>
      </c>
      <c r="E20" s="139">
        <v>1</v>
      </c>
      <c r="F20" s="135" t="s">
        <v>80</v>
      </c>
      <c r="G20" s="141"/>
    </row>
    <row r="21" spans="1:7" ht="25.5" x14ac:dyDescent="0.25">
      <c r="A21" s="135">
        <v>14</v>
      </c>
      <c r="B21" s="136" t="s">
        <v>235</v>
      </c>
      <c r="C21" s="136" t="s">
        <v>220</v>
      </c>
      <c r="D21" s="129" t="s">
        <v>223</v>
      </c>
      <c r="E21" s="137" t="s">
        <v>220</v>
      </c>
      <c r="F21" s="135" t="s">
        <v>236</v>
      </c>
      <c r="G21" s="141"/>
    </row>
    <row r="22" spans="1:7" ht="25.5" x14ac:dyDescent="0.25">
      <c r="A22" s="135">
        <v>15</v>
      </c>
      <c r="B22" s="136" t="s">
        <v>237</v>
      </c>
      <c r="C22" s="136" t="s">
        <v>220</v>
      </c>
      <c r="D22" s="129" t="s">
        <v>223</v>
      </c>
      <c r="E22" s="137" t="s">
        <v>220</v>
      </c>
      <c r="F22" s="135" t="s">
        <v>80</v>
      </c>
      <c r="G22" s="141"/>
    </row>
    <row r="23" spans="1:7" x14ac:dyDescent="0.25">
      <c r="A23" s="135">
        <v>16</v>
      </c>
      <c r="B23" s="136" t="s">
        <v>238</v>
      </c>
      <c r="C23" s="136" t="s">
        <v>220</v>
      </c>
      <c r="D23" s="129" t="s">
        <v>223</v>
      </c>
      <c r="E23" s="139">
        <v>1</v>
      </c>
      <c r="F23" s="135" t="s">
        <v>169</v>
      </c>
      <c r="G23" s="141"/>
    </row>
    <row r="24" spans="1:7" ht="25.5" x14ac:dyDescent="0.25">
      <c r="A24" s="135">
        <v>17</v>
      </c>
      <c r="B24" s="136" t="s">
        <v>239</v>
      </c>
      <c r="C24" s="136" t="s">
        <v>220</v>
      </c>
      <c r="D24" s="129" t="s">
        <v>223</v>
      </c>
      <c r="E24" s="137" t="s">
        <v>220</v>
      </c>
      <c r="F24" s="135" t="s">
        <v>236</v>
      </c>
      <c r="G24" s="141"/>
    </row>
    <row r="25" spans="1:7" ht="25.5" x14ac:dyDescent="0.25">
      <c r="A25" s="135">
        <v>18</v>
      </c>
      <c r="B25" s="136" t="s">
        <v>240</v>
      </c>
      <c r="C25" s="136" t="s">
        <v>220</v>
      </c>
      <c r="D25" s="129" t="s">
        <v>223</v>
      </c>
      <c r="E25" s="137" t="s">
        <v>220</v>
      </c>
      <c r="F25" s="135" t="s">
        <v>236</v>
      </c>
      <c r="G25" s="141"/>
    </row>
    <row r="26" spans="1:7" x14ac:dyDescent="0.25">
      <c r="A26" s="135">
        <v>19</v>
      </c>
      <c r="B26" s="136" t="s">
        <v>241</v>
      </c>
      <c r="C26" s="136" t="s">
        <v>220</v>
      </c>
      <c r="D26" s="129" t="s">
        <v>223</v>
      </c>
      <c r="E26" s="139">
        <v>1</v>
      </c>
      <c r="F26" s="135" t="s">
        <v>80</v>
      </c>
      <c r="G26" s="141"/>
    </row>
    <row r="27" spans="1:7" x14ac:dyDescent="0.25">
      <c r="A27" s="135">
        <v>20</v>
      </c>
      <c r="B27" s="136" t="s">
        <v>242</v>
      </c>
      <c r="C27" s="136" t="s">
        <v>220</v>
      </c>
      <c r="D27" s="129" t="s">
        <v>223</v>
      </c>
      <c r="E27" s="139">
        <v>1</v>
      </c>
      <c r="F27" s="135" t="s">
        <v>236</v>
      </c>
      <c r="G27" s="141"/>
    </row>
    <row r="28" spans="1:7" x14ac:dyDescent="0.25">
      <c r="A28" s="135">
        <v>21</v>
      </c>
      <c r="B28" s="136" t="s">
        <v>243</v>
      </c>
      <c r="C28" s="136" t="s">
        <v>220</v>
      </c>
      <c r="D28" s="129" t="s">
        <v>223</v>
      </c>
      <c r="E28" s="139">
        <v>1</v>
      </c>
      <c r="F28" s="135" t="s">
        <v>80</v>
      </c>
      <c r="G28" s="141"/>
    </row>
    <row r="29" spans="1:7" x14ac:dyDescent="0.25">
      <c r="A29" s="135">
        <v>22</v>
      </c>
      <c r="B29" s="136" t="s">
        <v>244</v>
      </c>
      <c r="C29" s="136" t="s">
        <v>220</v>
      </c>
      <c r="D29" s="129" t="s">
        <v>223</v>
      </c>
      <c r="E29" s="139">
        <v>1</v>
      </c>
      <c r="F29" s="135" t="s">
        <v>80</v>
      </c>
      <c r="G29" s="141"/>
    </row>
    <row r="30" spans="1:7" x14ac:dyDescent="0.25">
      <c r="A30" s="135">
        <v>23</v>
      </c>
      <c r="B30" s="136" t="s">
        <v>245</v>
      </c>
      <c r="C30" s="136" t="s">
        <v>220</v>
      </c>
      <c r="D30" s="129" t="s">
        <v>223</v>
      </c>
      <c r="E30" s="139">
        <v>2</v>
      </c>
      <c r="F30" s="135" t="s">
        <v>80</v>
      </c>
      <c r="G30" s="141"/>
    </row>
    <row r="31" spans="1:7" ht="25.5" x14ac:dyDescent="0.25">
      <c r="A31" s="135">
        <v>24</v>
      </c>
      <c r="B31" s="136" t="s">
        <v>246</v>
      </c>
      <c r="C31" s="136" t="s">
        <v>220</v>
      </c>
      <c r="D31" s="129" t="s">
        <v>160</v>
      </c>
      <c r="E31" s="137" t="s">
        <v>220</v>
      </c>
      <c r="F31" s="135" t="s">
        <v>236</v>
      </c>
      <c r="G31" s="141"/>
    </row>
    <row r="32" spans="1:7" x14ac:dyDescent="0.25">
      <c r="A32" s="135">
        <v>25</v>
      </c>
      <c r="B32" s="136" t="s">
        <v>170</v>
      </c>
      <c r="C32" s="136" t="s">
        <v>220</v>
      </c>
      <c r="D32" s="129" t="s">
        <v>223</v>
      </c>
      <c r="E32" s="139">
        <v>1</v>
      </c>
      <c r="F32" s="135" t="s">
        <v>80</v>
      </c>
      <c r="G32" s="141"/>
    </row>
    <row r="33" spans="1:7" x14ac:dyDescent="0.25">
      <c r="A33" s="135">
        <v>26</v>
      </c>
      <c r="B33" s="136" t="s">
        <v>247</v>
      </c>
      <c r="C33" s="136" t="s">
        <v>220</v>
      </c>
      <c r="D33" s="129" t="s">
        <v>223</v>
      </c>
      <c r="E33" s="139">
        <v>1</v>
      </c>
      <c r="F33" s="135" t="s">
        <v>80</v>
      </c>
      <c r="G33" s="141"/>
    </row>
    <row r="34" spans="1:7" ht="25.5" x14ac:dyDescent="0.25">
      <c r="A34" s="135">
        <v>27</v>
      </c>
      <c r="B34" s="136" t="s">
        <v>248</v>
      </c>
      <c r="C34" s="136" t="s">
        <v>220</v>
      </c>
      <c r="D34" s="129" t="s">
        <v>160</v>
      </c>
      <c r="E34" s="137" t="s">
        <v>220</v>
      </c>
      <c r="F34" s="135" t="s">
        <v>80</v>
      </c>
      <c r="G34" s="141"/>
    </row>
    <row r="35" spans="1:7" ht="25.5" x14ac:dyDescent="0.25">
      <c r="A35" s="135">
        <v>28</v>
      </c>
      <c r="B35" s="136" t="s">
        <v>249</v>
      </c>
      <c r="C35" s="136" t="s">
        <v>220</v>
      </c>
      <c r="D35" s="129" t="s">
        <v>160</v>
      </c>
      <c r="E35" s="137" t="s">
        <v>220</v>
      </c>
      <c r="F35" s="135" t="s">
        <v>80</v>
      </c>
      <c r="G35" s="141"/>
    </row>
    <row r="36" spans="1:7" ht="38.25" x14ac:dyDescent="0.25">
      <c r="A36" s="135">
        <v>29</v>
      </c>
      <c r="B36" s="136" t="s">
        <v>250</v>
      </c>
      <c r="C36" s="136" t="s">
        <v>220</v>
      </c>
      <c r="D36" s="129" t="s">
        <v>160</v>
      </c>
      <c r="E36" s="137" t="s">
        <v>220</v>
      </c>
      <c r="F36" s="135" t="s">
        <v>80</v>
      </c>
      <c r="G36" s="141"/>
    </row>
    <row r="37" spans="1:7" ht="25.5" x14ac:dyDescent="0.25">
      <c r="A37" s="135">
        <v>30</v>
      </c>
      <c r="B37" s="136" t="s">
        <v>177</v>
      </c>
      <c r="C37" s="136" t="s">
        <v>220</v>
      </c>
      <c r="D37" s="129" t="s">
        <v>160</v>
      </c>
      <c r="E37" s="137" t="s">
        <v>220</v>
      </c>
      <c r="F37" s="135" t="s">
        <v>236</v>
      </c>
      <c r="G37" s="141"/>
    </row>
    <row r="38" spans="1:7" ht="25.5" x14ac:dyDescent="0.25">
      <c r="A38" s="135">
        <v>31</v>
      </c>
      <c r="B38" s="136" t="s">
        <v>251</v>
      </c>
      <c r="C38" s="136" t="s">
        <v>220</v>
      </c>
      <c r="D38" s="129" t="s">
        <v>160</v>
      </c>
      <c r="E38" s="137" t="s">
        <v>220</v>
      </c>
      <c r="F38" s="135" t="s">
        <v>236</v>
      </c>
      <c r="G38" s="141"/>
    </row>
    <row r="39" spans="1:7" ht="25.5" x14ac:dyDescent="0.25">
      <c r="A39" s="135">
        <v>32</v>
      </c>
      <c r="B39" s="136" t="s">
        <v>328</v>
      </c>
      <c r="C39" s="136" t="s">
        <v>220</v>
      </c>
      <c r="D39" s="129" t="s">
        <v>160</v>
      </c>
      <c r="E39" s="137" t="s">
        <v>220</v>
      </c>
      <c r="F39" s="135" t="s">
        <v>236</v>
      </c>
      <c r="G39" s="1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2024-01-11T07:53:59Z</cp:lastPrinted>
  <dcterms:created xsi:type="dcterms:W3CDTF">2023-01-11T12:24:27Z</dcterms:created>
  <dcterms:modified xsi:type="dcterms:W3CDTF">2024-03-01T09:15:50Z</dcterms:modified>
</cp:coreProperties>
</file>