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firstSheet="1" activeTab="1"/>
  </bookViews>
  <sheets>
    <sheet name="Матрица" sheetId="1" r:id="rId1"/>
    <sheet name="ИЛ ОБЩИЙ ТЕСТ" sheetId="2" r:id="rId2"/>
    <sheet name="КО1" sheetId="3" r:id="rId3"/>
    <sheet name="КО2" sheetId="4" r:id="rId4"/>
    <sheet name="КО3" sheetId="5" r:id="rId5"/>
    <sheet name="КО4" sheetId="20" r:id="rId6"/>
    <sheet name="КО5" sheetId="22" r:id="rId7"/>
    <sheet name="КО6" sheetId="8" r:id="rId8"/>
    <sheet name="Профстандарт 32.002 код А 01.4 " sheetId="9" r:id="rId9"/>
    <sheet name="Профстандарт 32.002 код А 02.4 " sheetId="10" r:id="rId10"/>
    <sheet name="Профстандарт 32.002 код C 01.5 " sheetId="11" r:id="rId11"/>
    <sheet name="Профстандарт 40.237 код А 01.5" sheetId="12" r:id="rId12"/>
    <sheet name="Профстандарт 32.002 код B 02.5" sheetId="13" r:id="rId13"/>
    <sheet name="Профстандарт 32.002 код C 02.5 " sheetId="14" r:id="rId14"/>
    <sheet name="Таблица соответствия КЗ ТКХ" sheetId="15" r:id="rId15"/>
    <sheet name="Характеристика работ" sheetId="16" r:id="rId16"/>
    <sheet name="Должен знать" sheetId="17" r:id="rId17"/>
    <sheet name="Примеры работ" sheetId="18" r:id="rId18"/>
    <sheet name="Перечень профессиональных задач" sheetId="19" r:id="rId19"/>
  </sheets>
  <definedNames>
    <definedName name="_xlnm._FilterDatabase" localSheetId="0" hidden="1">Матрица!$D$1:$D$8</definedName>
    <definedName name="Модуль3">'ИЛ ОБЩИЙ ТЕСТ'!$B$40:$J$44</definedName>
    <definedName name="модуль4">'ИЛ ОБЩИЙ ТЕСТ'!$B$45:$J$54</definedName>
    <definedName name="модуль5">'ИЛ ОБЩИЙ ТЕСТ'!$B$45:$J$63</definedName>
    <definedName name="модуль6">'ИЛ ОБЩИЙ ТЕСТ'!$B$66:$J$85</definedName>
    <definedName name="модуль7">'ИЛ ОБЩИЙ ТЕСТ'!$B$88:$J$112</definedName>
    <definedName name="РАБОЧАЯ_ПЛОЩАДКА_КОНКУРСАНТОВ_М1">'ИЛ ОБЩИЙ ТЕСТ'!$B$14:$J$29</definedName>
    <definedName name="Рабочая_площадка_М2">'ИЛ ОБЩИЙ ТЕСТ'!$B$30:$J$39</definedName>
  </definedNames>
  <calcPr calcId="145621"/>
</workbook>
</file>

<file path=xl/calcChain.xml><?xml version="1.0" encoding="utf-8"?>
<calcChain xmlns="http://schemas.openxmlformats.org/spreadsheetml/2006/main">
  <c r="I9" i="22" l="1"/>
  <c r="I9" i="20"/>
  <c r="E11" i="15" l="1"/>
  <c r="D11" i="15"/>
  <c r="I9" i="8"/>
  <c r="I9" i="5"/>
  <c r="I9" i="4"/>
  <c r="I9" i="3"/>
  <c r="G8" i="1"/>
</calcChain>
</file>

<file path=xl/sharedStrings.xml><?xml version="1.0" encoding="utf-8"?>
<sst xmlns="http://schemas.openxmlformats.org/spreadsheetml/2006/main" count="1632" uniqueCount="710">
  <si>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</si>
  <si>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</si>
  <si>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</si>
  <si>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</si>
  <si>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</si>
  <si>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</si>
  <si>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</si>
  <si>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</si>
  <si>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Техническая поддержка оформления конструкторской документации; Разработка чертежей деталей, мелких сборочных единиц и их электронных моделей</t>
  </si>
  <si>
    <t>Оформление эскизов и чертежей деталей в электронном виде</t>
  </si>
  <si>
    <t>ПС: 32.002 код А/01.4; ПС: 32.002 код B/01.5; ПС: 40.237 код А/01.5; ФГОС СПО 151901.01 чертежник-конструктор и ФГОС СПО 23.02.02 Автомобиле- и тракторостроение</t>
  </si>
  <si>
    <t>Модуль А - Механическая сборка и разработка чертежей для производства</t>
  </si>
  <si>
    <t xml:space="preserve">Константа </t>
  </si>
  <si>
    <t>Раздел ИЛ 1</t>
  </si>
  <si>
    <t>Техническая поддержка оформления конструкторской документации</t>
  </si>
  <si>
    <t>Поиск и выбор подходящих конструкторско-технологических решений организации на основе ее опыта работы</t>
  </si>
  <si>
    <t>ПС: 32.002 код А/01.4; ПС: 32.002 код А/02.4; ФГОС СПО 15.02.04 Специальные машины и устройства</t>
  </si>
  <si>
    <t>Модуль Б - Проектирование конструкции по ТЗ или внесение изменений в конструкцию изделия</t>
  </si>
  <si>
    <t>Константа</t>
  </si>
  <si>
    <t>Раздел ИЛ 2</t>
  </si>
  <si>
    <t>Прорисовка вариантов электронного макета облика</t>
  </si>
  <si>
    <t xml:space="preserve">Прорисовка вариантов компоновки </t>
  </si>
  <si>
    <t>ПС: 32.002 код C/01.5; ФГОС СПО 15.02.15 Технология металлообрабатывающего производства</t>
  </si>
  <si>
    <t>Модуль В -  Создание деталей из листового материала</t>
  </si>
  <si>
    <t>Раздел ИЛ 3</t>
  </si>
  <si>
    <t>Вариатив</t>
  </si>
  <si>
    <t>Проверка и приведение в соответствие разрабатываемых конструкций с требованиями технологии по изготовлению и сборке</t>
  </si>
  <si>
    <t>Прорисовка составных частей вариантов электронного макета облика</t>
  </si>
  <si>
    <t xml:space="preserve">Согласование и увязка между собой сопрягаемых составных частей электронного макета </t>
  </si>
  <si>
    <t>ПС: 32.002 код C/02.5; ФГОС СПО 23.02.03 Техническое обслуживание и ремонт автомобильного транспорта</t>
  </si>
  <si>
    <t>Модуль Е – Функционирование устройства</t>
  </si>
  <si>
    <t>Раздел ИЛ 6</t>
  </si>
  <si>
    <t>ЧЕМПИОНАТ</t>
  </si>
  <si>
    <t>Региональный чемпионат</t>
  </si>
  <si>
    <t xml:space="preserve"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Финала. </t>
  </si>
  <si>
    <t>УТВЕРЖДАЮ                                                                                ПРЕДСЕДАТЕЛЬ СК</t>
  </si>
  <si>
    <t xml:space="preserve">Сроки проведения </t>
  </si>
  <si>
    <t>НАИМЕНОВАНИЕ КОМПЕТЕНЦИИ</t>
  </si>
  <si>
    <t>Инженерный дизайн CAD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</si>
  <si>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</si>
  <si>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</si>
  <si>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</si>
  <si>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indexed="2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</si>
  <si>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</si>
  <si>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</si>
  <si>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</si>
  <si>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</si>
  <si>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</si>
  <si>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</si>
  <si>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</si>
  <si>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</si>
  <si>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</si>
  <si>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</si>
  <si>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</si>
  <si>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</si>
  <si>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</si>
  <si>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</si>
  <si>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</si>
  <si>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Системный блок</t>
  </si>
  <si>
    <t>шт.</t>
  </si>
  <si>
    <t>клавиатура</t>
  </si>
  <si>
    <t>мышь</t>
  </si>
  <si>
    <t>монитор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</si>
  <si>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</si>
  <si>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</si>
  <si>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отечественного производства для создания 3D моделей и чертежей в системе автоматизированного проектирования</t>
  </si>
  <si>
    <t>Программное обеспечение для просмотра файлов с расширением pdf</t>
  </si>
  <si>
    <t>Программное обеспечение для просмотра файлов с расширением doc (docx)</t>
  </si>
  <si>
    <t>МЕБЕЛЬ И ФУРНИТУРА (НА 1 КОНКУРСАНТА \ КОМАНДУ)</t>
  </si>
  <si>
    <t>Кол-во    1 РМ</t>
  </si>
  <si>
    <t>НЕ ПРИМЕНИМО</t>
  </si>
  <si>
    <t>Стол офисный</t>
  </si>
  <si>
    <t>Кресло офисное</t>
  </si>
  <si>
    <t>Корзина для мусора</t>
  </si>
  <si>
    <t>офисная корзина пластиковая для мусора 10 л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</si>
  <si>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</si>
  <si>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</si>
  <si>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</si>
  <si>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Кол-во</t>
  </si>
  <si>
    <t>Не требуется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</si>
  <si>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</si>
  <si>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</si>
  <si>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</si>
  <si>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</si>
  <si>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</si>
  <si>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</si>
  <si>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Монитор</t>
  </si>
  <si>
    <t>Пилот, 6 розеток</t>
  </si>
  <si>
    <t>МЕБЕЛЬ И ФУРНИТУРА (НА ВСЕХ КОНКУРСАНТОВ, ЭКСПЕРТОВ)</t>
  </si>
  <si>
    <t>Стол</t>
  </si>
  <si>
    <t>кол-во столов рассчитывается по схеме: 1 стол на одного участника и одного эксперта</t>
  </si>
  <si>
    <t>Кресло офисное или стул</t>
  </si>
  <si>
    <t>офисное кресло на колесах с подлокотниками или офисный стул</t>
  </si>
  <si>
    <t>кол-во стульев (кресел) рассчитывается по схеме: 2 стула  на одного участника и одного эксперта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</si>
  <si>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</si>
  <si>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</si>
  <si>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</si>
  <si>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 xml:space="preserve">Системный блок
</t>
  </si>
  <si>
    <t>рассчитывается, исходя формулы: 1 системный блок на трех экспертов</t>
  </si>
  <si>
    <t>рассчитывается, исходя формулы: 1 клавиатура на трех экспертов</t>
  </si>
  <si>
    <t>рассчитывается, исходя формулы: 1мышь на трех экспертов</t>
  </si>
  <si>
    <t>рассчитывается, исходя формулы: 2 монитора  на трех экспертов</t>
  </si>
  <si>
    <t>МЕБЕЛЬ И ФУРНИТУРА (НА ВСЕХ ЭКСПЕРТОВ)</t>
  </si>
  <si>
    <t>рассчитывается, исходя формулы: 1 стол на трех экспертов</t>
  </si>
  <si>
    <t>Стул</t>
  </si>
  <si>
    <t>рассчитывается, исходя формулы: 3 стула на трех экспертов</t>
  </si>
  <si>
    <t>Вешалка</t>
  </si>
  <si>
    <t>Мусорная корзина</t>
  </si>
  <si>
    <t>пластиковая корзина для бумажного мусора</t>
  </si>
  <si>
    <t>ДОПОЛНИТЕЛЬНЫЕ ТРЕБОВАНИЯ К ОБЕСПЕЧЕНИЮ КОМНАТЫ ЭКСПЕРТОВ (КОММУНИКАЦИИ, ПОДКЛЮЧЕНИЯ, ОСВЕЩЕНИЕ И Т.П.)</t>
  </si>
  <si>
    <t>Подключение ПК к проводному интернету (скорость не менее 100 Мбит/с)</t>
  </si>
  <si>
    <t>КОМНАТА ГЛАВНОГО ЭКСПЕРТА</t>
  </si>
  <si>
    <t>ОБОРУДОВАНИЕ И ИНСТРУМЕНТЫ (ДЛЯ ГЭ)</t>
  </si>
  <si>
    <t>МФУ/Принтер</t>
  </si>
  <si>
    <t>МЕБЕЛЬ И ФУРНИТУРА (ДЛЯ ГЭ)</t>
  </si>
  <si>
    <t>Кресло</t>
  </si>
  <si>
    <t xml:space="preserve">с поворотным механизмом </t>
  </si>
  <si>
    <t>Стеллаж</t>
  </si>
  <si>
    <t>ДОПОЛНИТЕЛЬНЫЕ ТРЕБОВАНИЯ К ОБЕСПЕЧЕНИЮ КОМНАТЫ ГЛАВНОГО ЭКСПЕРТА (КОММУНИКАЦИИ, ПОДКЛЮЧЕНИЯ, ОСВЕЩЕНИЕ И Т.П.)</t>
  </si>
  <si>
    <t>Огнетушитель углекислотный ОУ-1 - 2 шт.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</si>
  <si>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</si>
  <si>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</si>
  <si>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</si>
  <si>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Офисный стол</t>
  </si>
  <si>
    <t>рассчитывается, исходя формулы: 1 стол на 2 конкурсантов</t>
  </si>
  <si>
    <t>рассчитывается, исходя формулы: 1 стул (кресло) на 1 конкурсанта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</si>
  <si>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</si>
  <si>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</si>
  <si>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Бумага</t>
  </si>
  <si>
    <t>формата А4 500 листов</t>
  </si>
  <si>
    <t>уп.</t>
  </si>
  <si>
    <t>рассчитывается, исходя формулы: 1 уп. на 5 участников</t>
  </si>
  <si>
    <t>Ручка шариковая</t>
  </si>
  <si>
    <t>офисная ручка с синим стержнем</t>
  </si>
  <si>
    <t xml:space="preserve">Стаканы </t>
  </si>
  <si>
    <t>одноразовые 200 мл</t>
  </si>
  <si>
    <t>Вода</t>
  </si>
  <si>
    <t xml:space="preserve"> 19 л.</t>
  </si>
  <si>
    <t>Чашки пластиковые для горячих напитков</t>
  </si>
  <si>
    <t>пластиковые одноразовые чашки</t>
  </si>
  <si>
    <t xml:space="preserve">Запасной набор картриджей </t>
  </si>
  <si>
    <t>для МФУ/принтера формата А4/А3</t>
  </si>
  <si>
    <t>Средство антисептическое</t>
  </si>
  <si>
    <t>0,5 л содержание спирта не менее 60%</t>
  </si>
  <si>
    <t xml:space="preserve">      (подпись)                     (дата)</t>
  </si>
  <si>
    <t xml:space="preserve">      (подпись)                 (дата)</t>
  </si>
  <si>
    <t>Мероприятие</t>
  </si>
  <si>
    <t xml:space="preserve">Региональный чемпионат 2023 </t>
  </si>
  <si>
    <t>Номер компетенции</t>
  </si>
  <si>
    <t>Наименование компетенции</t>
  </si>
  <si>
    <t>Инженерный дизайн САПР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</si>
  <si>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</si>
  <si>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</si>
  <si>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</si>
  <si>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</si>
  <si>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</si>
  <si>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</si>
  <si>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</si>
  <si>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</si>
  <si>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</si>
  <si>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</si>
  <si>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Механическая сборка и разработка чертежей для производства</t>
  </si>
  <si>
    <t>Разработка электронных моделей деталей</t>
  </si>
  <si>
    <t>И</t>
  </si>
  <si>
    <t>Электронная модель детали - Вал коленчатый в сборе _ Н52.110</t>
  </si>
  <si>
    <t>Задан материал в 3D-модели: сталь 35ХМ</t>
  </si>
  <si>
    <t>Проверка размеров A1, А2, А3, А4. За каждую ошибку вычитать 0,15</t>
  </si>
  <si>
    <t>Проверка размеров A5, А6, А7, А8. За каждую ошибку вычитать 0,15</t>
  </si>
  <si>
    <t>Заданы аннотации:размеры, шероховатости, технические требования, допуски формы, за пропущенный вид снимается 0.15</t>
  </si>
  <si>
    <t>Электронная модель детали - Проставка _ Н52.405</t>
  </si>
  <si>
    <t>Задан материал в 3D-модели: АБС</t>
  </si>
  <si>
    <t>Проверка размеров A1, А2, А3. За каждую ошибку вычитать 0,15</t>
  </si>
  <si>
    <t>Электронная модель детали - Цилиндр _ Н52.123</t>
  </si>
  <si>
    <t>Задан материал в 3D-модели: ВЧ35</t>
  </si>
  <si>
    <t>Проверка размеров A1, А2, А3, А4. За каждую ошибку вычитать 0,25</t>
  </si>
  <si>
    <t>Проверка размеров A5, А6, А7, А8. За каждую ошибку вычитать 0,25</t>
  </si>
  <si>
    <t>Проверка размеров A9, А10, А11, А12. За каждую ошибку вычитать 0,25</t>
  </si>
  <si>
    <t>Проверка размеров A13, А14, А15, А16. За каждую ошибку вычитать 0,25</t>
  </si>
  <si>
    <t>Электронная модель детали - Крыльчатка _ Н52.105</t>
  </si>
  <si>
    <t>Задан материал в 3D-модели: АК4-1</t>
  </si>
  <si>
    <t>Электронная модель детали -Пружина стартера _ Н52.202</t>
  </si>
  <si>
    <t>Задан материал в 3D-модели: 65С2ГВА</t>
  </si>
  <si>
    <t>Электронная модель детали -Теплоизолятор _ Н52.302</t>
  </si>
  <si>
    <t>Задан материал в 3D-модели: Текстолит Б</t>
  </si>
  <si>
    <t>Электронная модель детали --Шкив _ Н52.203</t>
  </si>
  <si>
    <t xml:space="preserve">Электроннын модели деталей Шланг топливный прямой _ Н52.506 и Шланг топливный обратный _ Н52.507 </t>
  </si>
  <si>
    <t>Задан материал в 3D-модели: Полиамид</t>
  </si>
  <si>
    <t>Разработка электронных моделей сборочных единиц</t>
  </si>
  <si>
    <t>Электронная модель сб ед. -Вал коленчатый в сборе _ Н52.110</t>
  </si>
  <si>
    <t/>
  </si>
  <si>
    <t>Наличие установленных без пересечений поз. с 1 по 6 (8 шт)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</si>
  <si>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(исключая резьбовые участки) стандартных изделий поз. с 7 по 9 (4 шт.) согласно выданной спецификации. За каждую отсутствующую позицию или установленную с пересечением, снимаем 0,1 балла</t>
  </si>
  <si>
    <t>Электронная модель сб ед. -Глушитель _ Н52.400</t>
  </si>
  <si>
    <t>Наличие установленных без пересечений (исключая резьбовые участки) поз. с 1 по 6 (6 шт) согласно выданной спецификации. За каждую отсутствующую позицию или установленную с пересечением, снимаем 0,1 балла</t>
  </si>
  <si>
    <t>Электронная модель сб ед. -Бак топливный – Н52.500</t>
  </si>
  <si>
    <t>Наличие установленных без пересечений (исключая резьбовые участки) поз. с 1 по 5 (6 шт) согласно выданной спецификации. За каждую отсутствующую позицию или установленную с пересечением, снимаем 0,1 балла</t>
  </si>
  <si>
    <t>Электронная модель Двигатель _ Н52.000</t>
  </si>
  <si>
    <t>Наличие установленных без пересечений сб. ед. поз. с 1 по 6 (6 шт) согласно выданной спецификации. За каждую отсутствующую позицию или установленную с пересечением, снимаем 0,1 балла</t>
  </si>
  <si>
    <t>Наличие установленных без пересечений (исключая места установки пружин и резьбовых участков) поз. с 7 по 18 (14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</si>
  <si>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(исключая места установки пружин и резьбовых участков) поз. с 19 по 31 (13 шт) согласно выданной спецификации. За каждую отсутствующую деталь или установленную с пересечением, снимаем 0,1 балла</t>
  </si>
  <si>
    <t>Наличие установленных без пересечений (исключая резьбовые участки) стандартных изделий поз. с 32 по 39 (15 шт.) согласно выданной спецификации. За каждую отсутствующую деталь или установленную с пересечением, снимаем 0,05 балла</t>
  </si>
  <si>
    <t>Наличие установленных без пересечений (исключая резьбовые участки) стандартных изделий поз. с 40 по 46 (21 шт.) согласно выданной спецификации. За каждую отсутствующую деталь или установленную с пересечением, снимаем 0,05 балла</t>
  </si>
  <si>
    <t>Детали Шланг топливный прямой _ Н52.506 и Шланг топливный обратный _ Н52.507 (поз. 6, 7 - Бак топливный – Н52.500 СП) выполнены по месту. Диаметр сечений шлангов 5х1 мм, длина по условиям задания, цвет шлангов по заданию. За одну позицию при невыполнении условий снимаем 0.3</t>
  </si>
  <si>
    <t>Разработка чертежей</t>
  </si>
  <si>
    <t>Разработан чертеж Корпус храповика _ Н52.201</t>
  </si>
  <si>
    <t xml:space="preserve">Выполнен чертеж на формате А2 с расширением PDF </t>
  </si>
  <si>
    <t>Наличие не менее двух видов и трех разрезов, демонстрирующих конструкцию детали</t>
  </si>
  <si>
    <t>Заполнен штамп чертежа: Обозначение - Н52.201, Наименование - Корпус храповика, материал -  Сплав АЛ2  ГОСТ 1583-93, Разработал …Снимается полностью при невыполнении.</t>
  </si>
  <si>
    <t>Проверка наличия размеров (точность не выше  0.0) D1, D2, D3, D4, D5, D6 за отсутсвие одного снимаем 0,1 балла</t>
  </si>
  <si>
    <t>Посадочные размеры с отклонениями или классами допуска D7, D8 за отсутсвие одного снимаем 0,1 балла</t>
  </si>
  <si>
    <t>Наличие ТТ ,  шероховатости и допусков формы и расположения поверхностей за отсутсвие одного синмаем 0,2 балла</t>
  </si>
  <si>
    <t>Разработан чертеж Вал коленчатый _ Н52.111</t>
  </si>
  <si>
    <t xml:space="preserve">Выполнен чертеж на формате А3 с расширением PDF </t>
  </si>
  <si>
    <t>Заполнен штамп чертежа: Обозначение - Н52.201, Наименование - Корпус храповика, материал -  сталь 35ХМ, Разработал …Снимается полностью при невыполнении.</t>
  </si>
  <si>
    <t>Главный вид по ЕСКД - ось вращения горизонтальна. Присутствует сечение по шпоночному пазу, выносной вид для канавки, вид сбоку,  разрез</t>
  </si>
  <si>
    <t>Наличие ТТ ,  шероховатости и допусков формы и расположения поверхностей за отсутсвие одного синмаем 0,1 балла</t>
  </si>
  <si>
    <t>Разработан сборочный чертеж Вал коленчатый в сборе _ Н52.110</t>
  </si>
  <si>
    <t xml:space="preserve">Выполнен чертеж на любом формате с расширением PDF , разработчик указан. </t>
  </si>
  <si>
    <t>Указаны позиции  с 1 по 9. За отсутствие одной позиции снимается 0.05</t>
  </si>
  <si>
    <t>Видов для пояснения сборки достаточно. Не менее двух видов с разразом.</t>
  </si>
  <si>
    <t>Присутствуют  установочные размеры (должны иметь посадки)</t>
  </si>
  <si>
    <t>Присутствуют габаритные размеры</t>
  </si>
  <si>
    <t>Спецификайия создана и расположена на чертеже</t>
  </si>
  <si>
    <t>Разработан чертеж общего вида Двигатель _ Н52.000</t>
  </si>
  <si>
    <t>Выполнен чертеж на любом формате с расширением PDF , разработчик указан.</t>
  </si>
  <si>
    <t>Разработан чертеж общего вида Двигатель _ Н52.001</t>
  </si>
  <si>
    <t>Представлен пространственный разнесенный вид сборки согласно выданной спецификации</t>
  </si>
  <si>
    <t>Разработан чертеж общего вида Двигатель _ Н52.002</t>
  </si>
  <si>
    <t>Представлены пространственные разнесенные виды подсборок Вал коленчатый в сборе _ Н52.110, Бак топливный – Н52.500. При отсутствии за каждый снимается по 03</t>
  </si>
  <si>
    <t>Разработан чертеж общего вида Двигатель _ Н52.003</t>
  </si>
  <si>
    <t>Виды подсборок имеют надпись: обозначение и наименование</t>
  </si>
  <si>
    <t>Разработан чертеж общего вида Двигатель _ Н52.004</t>
  </si>
  <si>
    <r>
      <t xml:space="preserve">Указаны позиции  согласно </t>
    </r>
    <r>
      <rPr>
        <b/>
        <sz val="10"/>
        <rFont val="Arial"/>
      </rPr>
      <t>выданной</t>
    </r>
    <r>
      <rPr>
        <sz val="10"/>
        <rFont val="Arial"/>
      </rPr>
      <t xml:space="preserve"> спецификации на присутствующие детали. При количестве позиций (от общего списка включая стандартные детали) от  20% до 70% снимаем 0.2</t>
    </r>
  </si>
  <si>
    <t>Б</t>
  </si>
  <si>
    <t>Проектирование конструкции по ТЗ</t>
  </si>
  <si>
    <t>Разработка деталей по ТЗ</t>
  </si>
  <si>
    <t>Вилка - 2023.120.01.003.01</t>
  </si>
  <si>
    <t>Высота вилки 85±5 мм, посадочное место М12х1,75. Снимается 0,1 за каждое отклонение</t>
  </si>
  <si>
    <t>Крюк - 2023.120.01.003.02</t>
  </si>
  <si>
    <t>Проверяется форма крюка</t>
  </si>
  <si>
    <t>да/нет</t>
  </si>
  <si>
    <t>Проверяется наличие противовеса на крюке</t>
  </si>
  <si>
    <t>Основание каретки − 2023.120.03.002.01</t>
  </si>
  <si>
    <t>проверяется измененный размер паза</t>
  </si>
  <si>
    <t>40 +/- 1 мм</t>
  </si>
  <si>
    <t>Назначен материал Лист 3,0 ГОСТ 19903-2023</t>
  </si>
  <si>
    <t>Пружина - 2023.120.03.002.05</t>
  </si>
  <si>
    <t>Разработана с помощью мастера пружин в САПР</t>
  </si>
  <si>
    <t>Параметры пружины соотвествуют заданию. Снимается 0,1 за каждое отклонение</t>
  </si>
  <si>
    <t>4 параметра</t>
  </si>
  <si>
    <t>Длина соотвествует заданию: макс/мин, при рабочей нагрузке. Снимается 0,1 за каждое отклонение</t>
  </si>
  <si>
    <t>3 размера</t>
  </si>
  <si>
    <t>Разработка сборочных единиц по ТЗ</t>
  </si>
  <si>
    <t>Упор − 2023.120.01.003</t>
  </si>
  <si>
    <t>Проверяется работоспособность крюка</t>
  </si>
  <si>
    <t>Позиции по спецификации. Снимается 0,1 балла за каждую отсутствующую или некорректно установленную позицию</t>
  </si>
  <si>
    <t>5 позиций</t>
  </si>
  <si>
    <t>Позиция не засчитывается при ошибочном количестве (больше/меньше)</t>
  </si>
  <si>
    <t>Основание − 2023.120.01.000</t>
  </si>
  <si>
    <t>4 позиции</t>
  </si>
  <si>
    <t>Амортизатор установлен под несущим рычагом, не мешает перемещению Нижней тяги (проверяется в итоговой сборке)</t>
  </si>
  <si>
    <t>Подвижная система − 2023.120.02.000</t>
  </si>
  <si>
    <t>10 позиций</t>
  </si>
  <si>
    <t>Подшипники 2-6452905K в стаканах Поворотных валов установлены корректно</t>
  </si>
  <si>
    <t>да/нет (поз.12)</t>
  </si>
  <si>
    <t>Подшипник 4244900 установлены корректно: верхняя тяга - 2, нижняя тяга - 2, монорычаг - 2. Снимается 0,1 за каждую пару</t>
  </si>
  <si>
    <t>поз.11</t>
  </si>
  <si>
    <t>Подшипник 4344903 установлены корректно: 4 штуки</t>
  </si>
  <si>
    <t>да/нет (поз.15)</t>
  </si>
  <si>
    <t>Крепеж Снимается 0,1 балла за каждую отсутствующую или некорректно установленную позицию</t>
  </si>
  <si>
    <t>Каретка токосъемника − 2023.120.03.002</t>
  </si>
  <si>
    <t>Полоз токосъемника − 2023.120.03.004</t>
  </si>
  <si>
    <t>9 позиций</t>
  </si>
  <si>
    <t>3 позиции</t>
  </si>
  <si>
    <t>Контактная система − 2023.120.03.000</t>
  </si>
  <si>
    <t>Полупантограф − 2023.120.00.000</t>
  </si>
  <si>
    <t>6 позиций</t>
  </si>
  <si>
    <t>Оформление чертежей</t>
  </si>
  <si>
    <t>Сборочный чертеж Каретки токосъемника</t>
  </si>
  <si>
    <t>формат А3, на чертеже представлена Каретка токосъемника. Чертеж не проверяется, если не PDF</t>
  </si>
  <si>
    <t>Обозначение - ОС.2023.120.03.002 СБ</t>
  </si>
  <si>
    <t>Достаточное число видов для представления о сборочной единице</t>
  </si>
  <si>
    <t>не менее 2-х</t>
  </si>
  <si>
    <t>Наличие указателей позиции. За отсутствие одной позиции снимаем 0,1 балла, но не более 0,8 балла</t>
  </si>
  <si>
    <t>Указаны основные параметры на пружину растяжения</t>
  </si>
  <si>
    <t>Спецификация на СБ Каретки токосъемника</t>
  </si>
  <si>
    <t>Разработана спецификация и размещена на чертеже или отдельным PDF-файлом. Имеются разделы: детали и стандартные изделия</t>
  </si>
  <si>
    <t>Все позиции указаны как на сборочном чертеже. За отсутствие одной позиции снимаем 0,1 балла, но не более 0,8 балла</t>
  </si>
  <si>
    <t>Чертеж детали Основание каретки</t>
  </si>
  <si>
    <t>формат А3, на чертеже представлено Основание каретки. Чертеж не проверяется, если не PDF</t>
  </si>
  <si>
    <t>Обозначение - ОС.2023.120.03.002.01</t>
  </si>
  <si>
    <t>Наличие развертки листовой детали</t>
  </si>
  <si>
    <t>Наличие изометрического вида в согнутом положении</t>
  </si>
  <si>
    <t>Наличие двух габаритных размеров и толщины листа</t>
  </si>
  <si>
    <t>Наличие размеров для гибки</t>
  </si>
  <si>
    <t>Наличие размеров измененных пазов</t>
  </si>
  <si>
    <t>В штампе чертеже указаны Наименование, масштаб и материал по ЗАДАНИЮ</t>
  </si>
  <si>
    <t>Лист 3,0</t>
  </si>
  <si>
    <t>Чертеж общего вида Полупантографа</t>
  </si>
  <si>
    <t>формат А2, на чертеже представлен Полупантограф. Чертеж не проверяется, если не PDF</t>
  </si>
  <si>
    <t>Обозначение - ОС.2023.120.00.000 СБ</t>
  </si>
  <si>
    <t>Наличие изображения полупантографа в опущенном и поднятом положениях</t>
  </si>
  <si>
    <t>Имеется указание диапазона размеров в рабочем положении</t>
  </si>
  <si>
    <t>Имеются указания на габариты конструкции по ширине</t>
  </si>
  <si>
    <t>Имеются указания на габариты конструкции по длине в сложенном состоянии</t>
  </si>
  <si>
    <t>В</t>
  </si>
  <si>
    <t>Создание деталей из листового материала</t>
  </si>
  <si>
    <t>Создание электронных моделей деталей из листового материала</t>
  </si>
  <si>
    <t>Каркас</t>
  </si>
  <si>
    <t>Деталь выполнена модулем листовой материал</t>
  </si>
  <si>
    <t>Толщина листа и внутренний радиус гиба 0,8 мм</t>
  </si>
  <si>
    <t>Проверка размеров: A, B, C, D, E, F за отсутствие одного размера снимается 0,2 балла (размеры выбирают эксперты)</t>
  </si>
  <si>
    <t>Стенка левая</t>
  </si>
  <si>
    <t>Проверка размеров: A, B, C за отсутствие одного размера снимается 0,2 балла (размеры выбирают эксперты)</t>
  </si>
  <si>
    <t>Стенка правая</t>
  </si>
  <si>
    <t>Спроектирована деталь, как зеркальное отражение Стенки левой</t>
  </si>
  <si>
    <t>Панель боковая</t>
  </si>
  <si>
    <t>Полка</t>
  </si>
  <si>
    <t>Проверка размеров: A, B за отсутствие одного размера снимается 0,2 балла (размеры выбирают эксперты)</t>
  </si>
  <si>
    <t>Полка 2</t>
  </si>
  <si>
    <t>Разработана модель детали Полка 2, выполнеие размера А и Б на рисунке 2</t>
  </si>
  <si>
    <t>Шкаф</t>
  </si>
  <si>
    <t>Разработна модель сборки Шкаф, должно быть 8 позиций сб.ед и деталей, за отсутстве одной позиции, установленной по Сб. чертежу или не установленной (висящей в пространстве) снимаем 0,1</t>
  </si>
  <si>
    <t>Проверку правильности установки деталей и сб.ед. проверяем наличием пересечений. Если пересечение есть смнимем 0,2</t>
  </si>
  <si>
    <t>Пирамида 1</t>
  </si>
  <si>
    <t>Выполнена пирамида 1 со стороной 260 мм и толщиной листа 2 мм. Пирамида представляет собой правильный тетраэдр</t>
  </si>
  <si>
    <t>Пирамида 2</t>
  </si>
  <si>
    <t>Выполнена пирамида 2 , в основании квадрат со стороной 240 мм, высота пирамиды 300 мм и толщиной листа 3 мм</t>
  </si>
  <si>
    <t>Создание чертежа</t>
  </si>
  <si>
    <t>Проект Локер. Стенка правая</t>
  </si>
  <si>
    <t>Разработан чертеж для лазерной резки формат dxf</t>
  </si>
  <si>
    <t>На чертеже отсутствует рамка, отсутсвуют размеры и отверстия. Изображен контур детали в масштабе 1:1 для резки</t>
  </si>
  <si>
    <t>Деталь Дверца</t>
  </si>
  <si>
    <t>Разработан чертеж детали Дверца на формате А3</t>
  </si>
  <si>
    <t>Чертеж распечатан и подписан участником</t>
  </si>
  <si>
    <t>Показана толщина детали - 0,8 мм, материал (0,8 ГОСТ19903-2015 / 05кп ГОСТ 16523-97), обозначение (ФНЧ.02.02.021 или ФНЧ.02.02.022) и наименование (Дверца) за отсутсвие одного параметра снимаем 0,05</t>
  </si>
  <si>
    <t>Расположено несколько видов, по котрым можно понять конфигурацию детали</t>
  </si>
  <si>
    <t>Присутствуют размеры, необходимые для изготовления детали: А,Б,В,Г(определяют эксперты). За отсутствие одного размера снимается 0,2 балла</t>
  </si>
  <si>
    <t>На чертеже размещена развертка с обозначением "развертка"</t>
  </si>
  <si>
    <t>Чертеж Пирамиды 1</t>
  </si>
  <si>
    <t>Разработан чертеж детали Пирамида 1, с разверткой листовой детали. Нанесены размеры. За отстутсвие развертки, снимаем 0,3 балла, за отсутствие размеров снимаем 0,5 баллов</t>
  </si>
  <si>
    <t>Заполнен штамп чертежа: Обозначение НТ.02.02.008</t>
  </si>
  <si>
    <t>Чертеж Пирамиды 2</t>
  </si>
  <si>
    <t>Разработан чертеж детали Пирамида 2, с разверткой листовой детали. Нанесены размеры. За отстутсвие развертки, снимаем 0,5 балла, за отсутствие размеров снимаем 0,8 баллов</t>
  </si>
  <si>
    <t>Заполнен штамп чертежа: Обозначение НТ.02.02.009</t>
  </si>
  <si>
    <t>Е</t>
  </si>
  <si>
    <t>Функционирование устройства</t>
  </si>
  <si>
    <t>Создание анимации</t>
  </si>
  <si>
    <t>продолжительность 30 сек, формат avi.</t>
  </si>
  <si>
    <t>P2 - Анимация работы Raduga 10, выполнение сценария</t>
  </si>
  <si>
    <t>Проверяется по тексту задания. За отсутствие каждого пункта анимации снимается 0.5 баллов, но не более 2,5 баллов.</t>
  </si>
  <si>
    <t>С</t>
  </si>
  <si>
    <t>Профессионализм анимации</t>
  </si>
  <si>
    <t>исполнение не соответствует параметрам: участник не использовал настройки размещения камеры, не настроил цвета, тени, фон, не назначил свойства материалов деталям/конструкции;</t>
  </si>
  <si>
    <t>исполнение соответствует параметрам: участник использовал настройки размещения камеры, настроил цвета, назначил свойства материалов деталям/конструкции, но не настроил тени, фон;</t>
  </si>
  <si>
    <t>исполнение соответствует параметрам: участник использовал настройки размещения камеры, настроил цвета, тени, фон, назначил свойства материалов;</t>
  </si>
  <si>
    <t>исполнение полностью превосходит указанные выше параметры: участник выполнил задание лучше отраслевого стандарта</t>
  </si>
  <si>
    <t>Создание фотореалистичного изображния</t>
  </si>
  <si>
    <t>P3 - Фотореалистичное изображение Raduga 10</t>
  </si>
  <si>
    <t>Формат png, на изображении присутствует изображение двигателя компрессионного</t>
  </si>
  <si>
    <t>P3 - Выполнение условий для фотореалистичного изображения</t>
  </si>
  <si>
    <t>Двигатели Raduga 10 должны лежать на стеклянной  поверхности зеленого цвета</t>
  </si>
  <si>
    <t>Профессионализм фотореалистики</t>
  </si>
  <si>
    <t>Изображение двигателя слишком большое или маленькое для кадра. Позиция камеры некорректная. Изображение слишком светлое или слишком темное.</t>
  </si>
  <si>
    <t>Изображение не слишком большое или маленькое для кадра. Изображение  слишком светлое или слишком темное. Не использованы отражения.</t>
  </si>
  <si>
    <t>Изображение не слишком большое или маленькое для кадра. Изображение  не слишком светлое и слишком темное. Освещение сфокусировано на двигателях. Использованы отражения.</t>
  </si>
  <si>
    <t>Изображение не слишком большое или маленькое для кадра. Изображение  не слишком светлое и слишком темное. Освещение сфокусировано на двигателях. Использованы отражения. Изображение реалистично.</t>
  </si>
  <si>
    <r>
      <t>Профстандарт: 32.002</t>
    </r>
    <r>
      <rPr>
        <b/>
        <sz val="12"/>
        <color indexed="2"/>
        <rFont val="Times New Roman"/>
      </rPr>
      <t xml:space="preserve"> код А/01.4 </t>
    </r>
  </si>
  <si>
    <t>Трудовые действия</t>
  </si>
  <si>
    <t>Умения</t>
  </si>
  <si>
    <t>Знания</t>
  </si>
  <si>
    <t>Трудовые действия, предусмотренные трудовой функцией по коду А/01.4 настоящего профессионального стандарта</t>
  </si>
  <si>
    <t>Владеть необходимыми умениями, предусмотренными трудовой функцией по коду А/01.4 настоящего профессионального стандарта</t>
  </si>
  <si>
    <t>Необходимые знания, предусмотренные трудовой функцией по коду А/01.4 настоящего профессионального стандарта</t>
  </si>
  <si>
    <t>Применять навыки вычерчивания чертежей деталей в соответствии с требованиями единой системы конструкторской документации (далее - ЕСКД);
Применять навыки вычерчивания чертежей мелких сборочных единиц в соответствии с требованиями ЕСКД;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</si>
  <si>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Основы теоретической механики;
Инженерная графика в 2D и 3D-пространстве;
Система допусков и посадок;
Основы проектирования деталей и мелких сборочных единиц;
Основы систем автоматизированного проектирования;
ЕСКД;
Перечни нормализованных элементов узлов и деталей;
Технические требования, предъявляемые к разрабатываемым деталям и мелким сборочным единицам</t>
  </si>
  <si>
    <r>
      <t>Профстандарт: 32.002</t>
    </r>
    <r>
      <rPr>
        <b/>
        <sz val="12"/>
        <color indexed="2"/>
        <rFont val="Times New Roman"/>
      </rPr>
      <t xml:space="preserve"> код B/01.5 </t>
    </r>
  </si>
  <si>
    <t>Трудовые действия, предусмотренные трудовой функцией по коду B/01.5 настоящего профессионального стандарта</t>
  </si>
  <si>
    <t>Владеть необходимыми умениями, предусмотренными трудовой функцией по коду B/01.5 настоящего профессионального стандарта</t>
  </si>
  <si>
    <t>Необходимые знания, предусмотренные трудовой функцией по коду B/01.5 настоящего профессионального стандарта</t>
  </si>
  <si>
    <t>Разработка чертежей в различных системах 3D-моделирования, применяемых в своей организации</t>
  </si>
  <si>
    <t>Применять методы 3D-моделирования;
Применять опыт работы других фирм и организаций в разработке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Выбирать из рекомендуемых методов термообработки деталей;
Выбирать из рекомендуемых видов покрытий деталей</t>
  </si>
  <si>
    <t>Инженерная графика в 2D и 3D-пространстве;
Основы проектирования деталей и мелких сборочных единиц авиационной техники;
Виды термообработки для конструкционных материалов;
Виды защитных покрытий деталей;
ЕСКД;
Перечень стандартных и унифицированных деталей;
Основные технические требования, предъявляемые к разрабатываемым деталям и мелким сборочным единицам</t>
  </si>
  <si>
    <r>
      <t>Профстандарт: 40.237</t>
    </r>
    <r>
      <rPr>
        <b/>
        <sz val="12"/>
        <color indexed="2"/>
        <rFont val="Times New Roman"/>
      </rPr>
      <t xml:space="preserve"> код А/01.5</t>
    </r>
  </si>
  <si>
    <t>Разработка конструкций деталей и узлов из нанометаллов и наноструктурированных полимерных и композиционных материалов</t>
  </si>
  <si>
    <t xml:space="preserve">Разработка эскизных чертежей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Разработка проектной и рабочей конструкторской документации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изделий; </t>
  </si>
  <si>
    <t>Применять систему предельных отклонений размеров и форм в соответствии с единой системой допусков и посадок; Разрабатывать конструкцию деталей из наноструктурированных полимерных и композиционных материалов, металлов, сплавов и нанометаллов в соответствии с требованиями стандартов организации, национальных стандартов и технических регламентов; Разрабатывать конструкцию деталей из наноструктурированных полимерных и композиционных материалов, металлов, сплавов и нанометаллов, входящих в сложные узлы и механизмы, в соответствии с требованиями технического задания; Использовать системы автоматизированного проектирования, моделирования; Анализировать и применять справочные материалы и сортаменты по покупным стандартным деталям при разработке конструкторской документации; Использовать справочные материалы и сортаменты по конструкционным материалам, стандартизованным изделиям и покупным изделиям</t>
  </si>
  <si>
    <t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Основы проектирования конструкций деталей, входящих в сложные узлы и механизмы изделий; Специализированные системы автоматизированного проектирования; Единая система допусков и посадок; Порядок оформления конструкторской документации в соответствии с нормативно-технической документацией;</t>
  </si>
  <si>
    <t>ФГОС СПО 151901.01 чертежник-конструктор</t>
  </si>
  <si>
    <t>Профессиональные компетенции по видам деятельности</t>
  </si>
  <si>
    <t>ПК 1.1. Выполнять чертежи деталей, чертежи общего вида, габаритные и монтажные чертежи по эскизным документам или с натуры.</t>
  </si>
  <si>
    <t>ПК 1.2. Оформлять чертежи.</t>
  </si>
  <si>
    <t>ПК 1.3. Составлять и вычерчивать схемы.</t>
  </si>
  <si>
    <t>ПК 1.4. Выполнять спецификации, различные ведомости и таблицы.</t>
  </si>
  <si>
    <t>ПК 2.1. Вычерчивать сборочные чертежи и выполнять их деталировку.</t>
  </si>
  <si>
    <t>ПК 2.2. Выполнять эскизы деталей простых конструкций.</t>
  </si>
  <si>
    <t>ПК 2.3. Выполнять несложные технические расчеты.</t>
  </si>
  <si>
    <t>ПК 2.4. Вносить принятые в процессе разработки изменения в конструкторскую документацию и составлять извещения об изменениях.</t>
  </si>
  <si>
    <t>ФГОС СПО 23.02.02 Автомобиле- и тракторостроение</t>
  </si>
  <si>
    <t>ПК 2.2. Проектировать изделия средней сложности основного и вспомогательного производства.</t>
  </si>
  <si>
    <t>ПК 2.4. Разрабатывать рабочий проект деталей и узлов в соответствии с требованиями Единой системы конструкторской документации</t>
  </si>
  <si>
    <t>ПК 2.5. Производить типовые расчеты при проектировании и проверке на прочность элементов механических систем.</t>
  </si>
  <si>
    <t>ПК 3.4. Обеспечивать безопасность труда на производственном участке.</t>
  </si>
  <si>
    <r>
      <t>Профстандарт: 32.002</t>
    </r>
    <r>
      <rPr>
        <b/>
        <sz val="12"/>
        <color indexed="2"/>
        <rFont val="Times New Roman"/>
      </rPr>
      <t xml:space="preserve"> код А/02.4 </t>
    </r>
  </si>
  <si>
    <t>Трудовые действия, предусмотренные трудовой функцией по коду А/02.4  настоящего профессионального стандарта</t>
  </si>
  <si>
    <t>Владеть необходимыми умениями, предусмотренными трудовой функцией по коду А/02.4  настоящего профессионального стандарта</t>
  </si>
  <si>
    <t>Необходимые знания, предусмотренные трудовой функцией по коду А/02.4  настоящего профессионального стандарта</t>
  </si>
  <si>
    <t>Задание конкретного изменения</t>
  </si>
  <si>
    <t>Внесение изменений в КД по результатам увязки при проектировании и конструировании авиационной техники;
Внесение изменений в КД по результатам испытаний опытных образцов авиационной техники, эксплуатации и при модификации уже имеющихся конструкторских решений</t>
  </si>
  <si>
    <t>Читать чертежи деталей и сборочных единиц в 2D-пространстве;
Вносить изменения в требования на чертежах в соответствии с ЕСКД;
Использовать методы 3D-моделирования для внесения изменений в КД;
Применять имеющиеся конструкторско-технологические решения</t>
  </si>
  <si>
    <t>Основы термообработки деталей;
Основные покрытия конструкционных материалов, используемых в авиационной техники;
ЕСКД;
Инженерная графика в 2D и 3D-пространстве</t>
  </si>
  <si>
    <t>ФГОС СПО 15.02.04 Специальные машины и устройства</t>
  </si>
  <si>
    <t>ПК 1.1. Участвовать в разработке конструкторской документации, ее оформлении и внесении изменений на всех стадиях технической подготовки производства.</t>
  </si>
  <si>
    <t>ПК 1.2. Участвовать в проектировании систем вооружения с оценкой экономической эффективности производства.</t>
  </si>
  <si>
    <t>ПК 2.1. Осуществлять сборку-разборку и техническое обслуживание систем вооружения.</t>
  </si>
  <si>
    <t>ПК 2.3. Оформлять все виды документации в ходе контроля испытаний и ремонта.</t>
  </si>
  <si>
    <t>ПК 3.2. Выбирать оборудование и стандартную технологическую оснастку для технологических процессов производства систем вооружения.</t>
  </si>
  <si>
    <t>ПК 3.3. Участвовать в проектировании специальной технологической оснастки для технологических процессов, с оформлением соответствующей технической документации.</t>
  </si>
  <si>
    <t>ПК 5.2. Практическое использование программного обеспечения отрасли.</t>
  </si>
  <si>
    <r>
      <t>Профстандарт: 32.002</t>
    </r>
    <r>
      <rPr>
        <b/>
        <sz val="12"/>
        <color indexed="2"/>
        <rFont val="Times New Roman"/>
      </rPr>
      <t xml:space="preserve"> код C/01.5 </t>
    </r>
  </si>
  <si>
    <t>Трудовые действия, предусмотренные трудовой функцией по коду C/01.5 настоящего профессионального стандарта</t>
  </si>
  <si>
    <t>Владеть необходимыми умениями, предусмотренными трудовой функцией по коду C/01.5 настоящего профессионального стандарта</t>
  </si>
  <si>
    <t>Необходимые знания, предусмотренные трудовой функцией по коду C/01.5 настоящего профессионального стандарта</t>
  </si>
  <si>
    <t>Выбор приложений к стандартным методам 3D-моделирования для расчета параметров электронного макета облика авиационной техники;
Прорисовка вариантов компоновки для авиационной техники</t>
  </si>
  <si>
    <t>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авиационной техники с учетом последних достижений науки и техники</t>
  </si>
  <si>
    <t>Основы построения электронных макетов, нанесение размеров и проведение измерений;
ЕСКД</t>
  </si>
  <si>
    <t>ФГОС СПО 15.02.15 Технология металлообрабатывающего производства</t>
  </si>
  <si>
    <t>ПК 1.3. Разрабатывать технологическую документацию по обработке заготовок на основе конструкторской документации в рамках своей компетенции в соответствии с нормативными требованиями, в том числе с использованием систем автоматизированного проектирования.</t>
  </si>
  <si>
    <t>ПК 1.4. Осуществлять выполнение расчётов параметров механической обработки и аддитивного производства в соответствии с принятым технологическим процессом согласно нормативным требованиям, в том числе с использованием систем автоматизированного проектирования.</t>
  </si>
  <si>
    <t>ПК 1.5. Осуществлять подбор конструктивного исполнения инструмента, материалов режущей части инструмента, технологических приспособлений и оборудования в соответствии с выбранным технологическим решением, в том числе с использованием систем автоматизированного проектирования.</t>
  </si>
  <si>
    <t>ПК 1.7. Осуществлять разработку и применение управляющих программ для металлорежущего или аддитивного оборудования в целях реализации принятой технологии изготовления деталей на механических участках машиностроительных производств, в том числе с использованием систем автоматизированного проектирования.</t>
  </si>
  <si>
    <t>ПК 1.8. Осуществлять реализацию управляющих программ для обработки заготовок на металлорежущем оборудовании или изготовления на аддитивном оборудовании в целях реализации принятой технологии изготовления деталей на механических участках машиностроительных производств в соответствии с разработанной технологической документацией.</t>
  </si>
  <si>
    <t>ПК 1.9. Организовывать эксплуатацию технологических приспособлений в соответствии с задачами и условиями технологического процесса механической обработки заготовок и/или аддитивного производства сообразно с требованиями технологической документации и реальными условиями технологического процесса.</t>
  </si>
  <si>
    <t xml:space="preserve">Проведение замеров деталей из наноструктурированных полимерных и композиционных материалов, металлов, сплавов и нанометаллов, входящих в сложные узлы и механизмы изделий, для разработки эскизных чертежей; </t>
  </si>
  <si>
    <t xml:space="preserve">Применять систему предельных отклонений размеров и форм в соответствии с единой системой допусков и посадок; </t>
  </si>
  <si>
    <t xml:space="preserve">ЕСКД;
Начертательная геометрия и черчение в объеме, необходимом для выполнения трудовой функции; Инженерная графика, в объеме, необходимом для выполнения трудовой функции; Технология металлообработки, в объеме, необходимом для выполнения трудовой функции; Особенности проектирования конструкций из наноструктурированных полимерных и композиционных материалов, металлов, сплавов и нанометаллов; </t>
  </si>
  <si>
    <t>ФГОС СПО 15.02.09 Аддитивные технологии</t>
  </si>
  <si>
    <t>ПК 1.1. Применять средства бесконтактной оцифровки для целей компьютерного проектирования, входного и выходного контроля.</t>
  </si>
  <si>
    <t>ПК 1.2. Создавать и корректировать средствами компьютерного проектирования цифровые трехмерные модели изделий.</t>
  </si>
  <si>
    <t>ПК 2.1. Организовывать и вести технологический процесс на установках для аддитивного производства.</t>
  </si>
  <si>
    <t>ПК 2.4. Подбирать параметры аддитивного технологического процесса и разрабатывать оптимальные режимы производства изделий на основе технического задания (компьютерной/цифровой модели).</t>
  </si>
  <si>
    <r>
      <t>Профстандарт: 32.002</t>
    </r>
    <r>
      <rPr>
        <b/>
        <sz val="12"/>
        <color indexed="2"/>
        <rFont val="Times New Roman"/>
      </rPr>
      <t xml:space="preserve"> код B/02.5</t>
    </r>
  </si>
  <si>
    <t>Трудовые действия, предусмотренные трудовой функцией по коду B/02.5 настоящего профессионального стандарта</t>
  </si>
  <si>
    <t>Владеть необходимыми умениями, предусмотренными трудовой функцией по коду B/02.5 настоящего профессионального стандарта</t>
  </si>
  <si>
    <t>Необходимые знания, предусмотренные трудовой функцией по коду B/02.5 настоящего профессионального стандарта</t>
  </si>
  <si>
    <t>Использовать приложения к методам 3D-моделирования для расчетов на прочность деталей;
Использовать руководство для конструкторов по прочности и по ресурсу;
Анализировать полученные результаты расчетов на прочность и подготавливать предложения по изменениям конструкции агрегатов авиационной техники;
Выбирать и использовать приложения для получения информации по прочности деталей</t>
  </si>
  <si>
    <t>Основы расчета на прочность и жесткость;
Основы строительной механики;
Основы аэродинамики;
Нормы прочности;</t>
  </si>
  <si>
    <t>ФГОС СПО 24.02.01 Производство летательных аппаратов</t>
  </si>
  <si>
    <t>ПК 1.1. Анализировать объект производства: конструкцию летательного аппарата, агрегатов, узлов, деталей, систем, конструкторскую документацию на их изготовление и монтаж.</t>
  </si>
  <si>
    <t>ПК 1.2. Обеспечивать технологическую подготовку производства по реализации технологического процесса.</t>
  </si>
  <si>
    <t>ПК 2.1. Анализировать техническое задание для разработки конструкции несложных деталей и узлов изделия и оснастки. Производить увязку и базирование элементов изделий и оснастки по технологической цепочке их изготовления и сборки.</t>
  </si>
  <si>
    <t>ПК 2.2. Выбирать конструктивное решение узла.</t>
  </si>
  <si>
    <t>ПК 2.3. Выполнять необходимые типовые расчеты при конструировании.</t>
  </si>
  <si>
    <t>ПК 2.5. Анализировать технологичность конструкции спроектированного узла применительно к конкретным условиям производства и эксплуатации.</t>
  </si>
  <si>
    <t>ПК 2.6. Применять информационно-коммуникационные технологии при обеспечении жизненного цикла изделия.</t>
  </si>
  <si>
    <t>ПК 2.1. Разрабатывать конструкторскую документацию для изготовления деталей узлов, секций корпусов.</t>
  </si>
  <si>
    <t>ПК 2.2. Разрабатывать технологические процессы сборки и сварки секций, ремонта и технологии утилизации корпусных конструкций.</t>
  </si>
  <si>
    <t>сварка/рамы</t>
  </si>
  <si>
    <r>
      <t>Профстандарт: 32.002</t>
    </r>
    <r>
      <rPr>
        <b/>
        <sz val="12"/>
        <color indexed="2"/>
        <rFont val="Times New Roman"/>
      </rPr>
      <t xml:space="preserve"> код C/02.5 </t>
    </r>
  </si>
  <si>
    <t>Трудовые действия, предусмотренные трудовой функцией по коду C/02.5 настоящего профессионального стандарта</t>
  </si>
  <si>
    <t>Владеть необходимыми умениями, предусмотренными трудовой функцией по коду C/02.5 настоящего профессионального стандарта</t>
  </si>
  <si>
    <t>Необходимые знания, предусмотренные трудовой функцией по коду C/02.5 настоящего профессионального стандарта</t>
  </si>
  <si>
    <t>Выбор приложений к стандартным методам 3D-моделирования для расчета параметров составных частей электронного макета облика авиационной техники;
Прорисовка вариантов составных частей электронного макета облика авиационной техники;
Согласование и увязка между собой сопрягаемых составных частей электронного макета;
Внесение изменений в электронные модели составных частей электронного макета облика авиационной техники</t>
  </si>
  <si>
    <t>Применять справочные материалы и имеющиеся конструкторско-технологические решения;
Определять параметры составных частей электронного макета;
Увязывать между собой сопрягаемые составные части электронного макета</t>
  </si>
  <si>
    <t>ФГОС СПО 23.02.03 Техническое обслуживание и ремонт автомобильного транспорта</t>
  </si>
  <si>
    <t>ПК 1.3. Разрабатывать технологические процессы ремонта узлов и деталей.</t>
  </si>
  <si>
    <t>ПК 2.3. Организовывать безопасное ведение работ при техническом обслуживании и ремонте автотранспорта.</t>
  </si>
  <si>
    <r>
      <t xml:space="preserve">Соответствие требований тарифно-квалификационной характеристики профессии </t>
    </r>
    <r>
      <rPr>
        <b/>
        <u/>
        <sz val="11"/>
        <color indexed="2"/>
        <rFont val="Calibri"/>
        <scheme val="minor"/>
      </rPr>
      <t>Чертежник-конструктор</t>
    </r>
    <r>
      <rPr>
        <b/>
        <sz val="11"/>
        <color theme="1"/>
        <rFont val="Calibri"/>
        <scheme val="minor"/>
      </rPr>
      <t xml:space="preserve"> конкурсному заданию компетенции </t>
    </r>
  </si>
  <si>
    <t>Компетенция</t>
  </si>
  <si>
    <t>Код ФГОС СПО</t>
  </si>
  <si>
    <t>Наименование ФГОС СПО</t>
  </si>
  <si>
    <t>Наименование профессий рабочих, должностей служащих</t>
  </si>
  <si>
    <t>Квалификация (разряд, класс, категория)</t>
  </si>
  <si>
    <t>151901.01</t>
  </si>
  <si>
    <t>-</t>
  </si>
  <si>
    <t>Чертежник-конструктор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</si>
  <si>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</si>
  <si>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</si>
  <si>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</si>
  <si>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Модуль Б- Проектирование конструкции по ТЗ</t>
  </si>
  <si>
    <t xml:space="preserve">Модуль В - Внесение изменений в конструкцию изделия </t>
  </si>
  <si>
    <t>Итого:</t>
  </si>
  <si>
    <r>
      <t xml:space="preserve">Участнику присваивается квалификация по профессии рабочего (должности служащего) </t>
    </r>
    <r>
      <rPr>
        <b/>
        <i/>
        <sz val="11"/>
        <color indexed="2"/>
        <rFont val="Calibri"/>
        <scheme val="minor"/>
      </rPr>
      <t>Чертежник-конструктор</t>
    </r>
    <r>
      <rPr>
        <b/>
        <sz val="11"/>
        <rFont val="Calibri"/>
        <scheme val="minor"/>
      </rPr>
      <t xml:space="preserve"> с присвоением </t>
    </r>
    <r>
      <rPr>
        <b/>
        <u/>
        <sz val="11"/>
        <color indexed="2"/>
        <rFont val="Calibri"/>
        <scheme val="minor"/>
      </rPr>
      <t xml:space="preserve">3 </t>
    </r>
    <r>
      <rPr>
        <b/>
        <sz val="11"/>
        <rFont val="Calibri"/>
        <scheme val="minor"/>
      </rPr>
      <t>разряда (класса,категории) при наборе участником не менее</t>
    </r>
    <r>
      <rPr>
        <b/>
        <u/>
        <sz val="11"/>
        <color indexed="2"/>
        <rFont val="Calibri"/>
        <scheme val="minor"/>
      </rPr>
      <t xml:space="preserve"> 80</t>
    </r>
    <r>
      <rPr>
        <b/>
        <sz val="11"/>
        <rFont val="Calibri"/>
        <scheme val="minor"/>
      </rPr>
      <t xml:space="preserve"> % от количества баллов, необходимого для получения квалификации</t>
    </r>
  </si>
  <si>
    <t>СОГЛАСОВАНО</t>
  </si>
  <si>
    <t xml:space="preserve">Менеджер компетенции </t>
  </si>
  <si>
    <t>________________________________</t>
  </si>
  <si>
    <t>Устьянцев Евгений Петрович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</si>
  <si>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</si>
  <si>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</si>
  <si>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</si>
  <si>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</si>
  <si>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Оформляет эскизы и чертежи деталей в электронном виде. Разрабатывает чертежи в различных системах 3D-моделирования.</t>
  </si>
  <si>
    <t>Конкурсант должен уметь применять методы 3D-моделирования, разработки чертежей деталей и мелких сборочных единиц и их электронных моделей;
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решения;
Уметь выбирать из рекомендуемых методов термообработки деталей, выбирать из рекомендуемых видов покрытий деталей</t>
  </si>
  <si>
    <t>Занимается поиском и выбором подходящих конструкторско-технологических решений организации на основе ее опыта работы</t>
  </si>
  <si>
    <t>Конкурсант должен уметь применять навыки вычерчивания чертежей деталей в соответствии с требованиями единой системы конструкторской документации.
Использовать методы электронного моделирования для оформления КД;
Использовать ограничительные сортаменты по конструкционных материалов, имеющиеся конструкторско-технологические решения</t>
  </si>
  <si>
    <t>Занимается выбором приложений к стандартным методам 3D-моделирования для расчета параметров электронного макета облика конструкции.
Прорисовывает варианты компоновки</t>
  </si>
  <si>
    <t>Конкурсант должен уметь применять программы 3D-моделирования для разработки электронного макета;
Применять справочные материалы и имеющиеся конструкторско-технологические решения;
Определять параметры электронного макета
Применять стандартные  пакеты прикладных программ для проведения расчетных и конструкторско-проектных работ;
Создавать варианты компоновки конструкции. с учетом последних достижений науки и техники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</si>
  <si>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</rPr>
      <t>таблица №1 КЗ</t>
    </r>
    <r>
      <rPr>
        <b/>
        <sz val="14"/>
        <color theme="1"/>
        <rFont val="Times New Roman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</si>
  <si>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</si>
  <si>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</si>
  <si>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</si>
  <si>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Единую систему конструкторской документации; стандарты, технические условия и инструкции по оформлению чертежей и другой конструкторской документации</t>
  </si>
  <si>
    <t>знание и выполнение требований ЕСКД</t>
  </si>
  <si>
    <t>Выполняет работу по конструированию изделий. Вычерчивает чертежи деталей, сборочные чертежи, чертежи общего вида, габаритные и монтажные чертежи по эскизным документам, а также другую конструкторскую документацию. Составляет схемы, спецификации, различные ведомости и таблицы.</t>
  </si>
  <si>
    <t>Методы и средства выполнения технических расчетов; основные характеристики применяемых материалов</t>
  </si>
  <si>
    <t>выполнение расчётов</t>
  </si>
  <si>
    <t>Выполняет технические расчеты по исходным данным в соответствии с разработанными программами и методиками или типовыми расчетами</t>
  </si>
  <si>
    <t>Технологию изготовления и условия технической эксплуатации разрабатываемых изделий</t>
  </si>
  <si>
    <t>Изготовление. Определение матреиала в деталях, назначеие матеиалов-заменителей</t>
  </si>
  <si>
    <t xml:space="preserve">Вносит принятые в процессе разработки изменения в конструкторскую документацию и составляет извещения об изменениях. </t>
  </si>
  <si>
    <t>Основы конструирования; методы и средства выполнения чертежно-конструкторских работ; номенклатуру конструкторских документов; основы технического черчения, инструменты и приспособления, применяемые при черчении</t>
  </si>
  <si>
    <t>Конструирование. Выполенние чертежей и электронныз моделей конструкции</t>
  </si>
  <si>
    <t xml:space="preserve"> Снимает с натуры эскизы простых конструкций. Выполняет деталировку сборочных чертежей. Оформляет чертежи, делает необходимые надписи и проставляет условные обозначения.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</si>
  <si>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</si>
  <si>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</si>
  <si>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</si>
  <si>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Вычерчивает чертежи деталей, сборочные чертежи, чертежи общего вида, габаритные и монтажные чертежи конструкторскую документацию.</t>
  </si>
  <si>
    <t>Разработать чертежи детали, по выданным электронным моделям. Разработать сборочные чертежи, чертежи общего вида и т.п. конструкции изделия</t>
  </si>
  <si>
    <t>Составляет схемы, спецификации, различные ведомости и таблицы.</t>
  </si>
  <si>
    <t>Разработать спецификацию к сборочному чертежу изделия</t>
  </si>
  <si>
    <t xml:space="preserve">Внести изменения по заданию, разработать новую альтернативную конструкцию изделия. </t>
  </si>
  <si>
    <t xml:space="preserve">Выполняет деталировку сборочных чертежей. </t>
  </si>
  <si>
    <t>Создать по заданию чертежи деталей новой разработанной конструкции</t>
  </si>
  <si>
    <t xml:space="preserve">Снимает с натуры эскизы простых конструкций. </t>
  </si>
  <si>
    <t>Разработать электронную модель детали по снятым измерениям</t>
  </si>
  <si>
    <t>Оформляет чертежи, делает необходимые надписи и проставляет условные обозначения.</t>
  </si>
  <si>
    <t>В чертежах деталей разместить степени шероховатости обрабатываемых поверхностей деталей, допуски форм и расположения и т.д.</t>
  </si>
  <si>
    <t>Выполнить расчёт зубчатого зацепления, подобрать диаметр болтового соединения</t>
  </si>
  <si>
    <t>Перечень профессиональных задач</t>
  </si>
  <si>
    <t>изготовление, определение материала в деталях, назначеие материалов-заменителей</t>
  </si>
  <si>
    <t>конструирование, выполенние чертежей и электронных моделей конструкции</t>
  </si>
  <si>
    <t>19.03.2024-29.03.2024</t>
  </si>
  <si>
    <t>ИТ-колледж</t>
  </si>
  <si>
    <t>ГАПОУ ПО ПКИПТ (ИТ-колледж)</t>
  </si>
  <si>
    <t>Беспалова Светлана Викторовна</t>
  </si>
  <si>
    <t>Кожевников Владимир Валерьевич</t>
  </si>
  <si>
    <t>не менее 119,3 кв. м</t>
  </si>
  <si>
    <t>VIMARK PC9400. Процессор (12th Gen Intel(R) Core(TM) i3-12100   3.30 GHz). Оперативная память 16,0ГБ. Тип системы 64-разрядная операционная система, процессор x64.(позволяющая подключить 2 монитора).</t>
  </si>
  <si>
    <t>Клавиатура Logitech Desktop MK120 черный</t>
  </si>
  <si>
    <t>Мышь проводная Logitech Desktop MK120 черный</t>
  </si>
  <si>
    <t>21.5" Монитор Philips 223S7E, 1920x1080, 76 Гц, IPS, черный</t>
  </si>
  <si>
    <t>система автоматизированного проектирования с библиотекой для машиностроения и стандартных изделий Компас-3D v22x64</t>
  </si>
  <si>
    <t xml:space="preserve">OpenOffice программа чтения файлов с расширением pdf </t>
  </si>
  <si>
    <t>OpenOffice программа чтение файлов с расширением doc (docx)</t>
  </si>
  <si>
    <t>(ШхГхВ) 1600х600х750 мм
столеншница 32 мм
светлосерая ламинированная поверхность столешницы</t>
  </si>
  <si>
    <t>офисное кресло на колесиках с регулируемом наклоном спики</t>
  </si>
  <si>
    <t>Электричество на 1 рабочее место  - 6 розеток 220 Вольт (2 кВт)</t>
  </si>
  <si>
    <t xml:space="preserve">ExeGate  DESKTOP-LE52DE9.
 Процессор (Intel(R) 
Core(TM) i5-9400F 
CPU @ 2/90GHz).  
Оперативная память 16,0ГБ.
 Тип системы 64-разрядная 
операционная система, 
процессор 64х. </t>
  </si>
  <si>
    <t>Клавиатура Logitech 
Desktop MK120 черный</t>
  </si>
  <si>
    <t xml:space="preserve"> Монитор АОС 236LM00014. 
Тип монитора: ЖК 
Диагональ: 23.6". Макс.
 разрешение: 1920x1080
 Соотношение сторон: 16:9 
Тип LED-подсветки: WLED 
Тип матрицы экрана: TN. 
Макс. частота обновления 
кадров: 76 Гц</t>
  </si>
  <si>
    <t xml:space="preserve">SMART SBID-MX075-v2 </t>
  </si>
  <si>
    <t>Интерактивный дисплей</t>
  </si>
  <si>
    <t>VIMARK PC9400. Процессор (12th Gen Intel(R) Core(TM) i3-12100   3.30 GHz). Оперативная память 16,0ГБ. Тип системы 64-разрядная операционная система, процессор x64.(позволяющая подключить 2 монитора)</t>
  </si>
  <si>
    <t xml:space="preserve">Мышь проводная Logitech Desktop MK120 черный </t>
  </si>
  <si>
    <t>Фильтр-удлинитель на 6 розеток с длиной провода 
не менее 6 м, напряжение сети -  220 В, Номинальная 
сила тока -  10 А, тип провода - ПВС,с заземлением</t>
  </si>
  <si>
    <t>(ШхГхВ) 1400х600х750 мм
столеншница 18 мм ламинированная поверхность столешницы</t>
  </si>
  <si>
    <t>Офисный стул</t>
  </si>
  <si>
    <t>Офисная вешалка</t>
  </si>
  <si>
    <t>пластиковая корзина для бумажного мусора, 10 литров</t>
  </si>
  <si>
    <t xml:space="preserve">Площадь комнаты 38,1 м.кв  (36*6,35 м) </t>
  </si>
  <si>
    <t>Мышь Oklick 325M, 
оптическая, проводная, 
USB, черный</t>
  </si>
  <si>
    <t xml:space="preserve">лазерное HP Color Laser MFP 179fnw, цветн., 
A4, белый, скорость 18 изобр./мин (ч/б А4), 4 зобр./мин (цветн. А4) </t>
  </si>
  <si>
    <t>Фильтр-удлинитель на 6 розеток с длиной провода 
не менее 6 м, напряжение сети -  220 В, Номинальная 
сила тока -  10 А, тип провода - ПВС, с заземлением</t>
  </si>
  <si>
    <t>Стол угловой 1400х1400х750</t>
  </si>
  <si>
    <t>пластиковая корзина для бумажного мусора. 10 л</t>
  </si>
  <si>
    <t>Разработка конструкций деталей и узлов</t>
  </si>
  <si>
    <t>Проведение замеров деталей для разработки электронных моделей и изготовления</t>
  </si>
  <si>
    <t>ПС: 40.237 код А/01.5; ФГОС СПО 15.02.09 Аддитивные технологии</t>
  </si>
  <si>
    <t>Модуль Г – Создание прототипа объекта и конструирование по физической модели или цифровым данным</t>
  </si>
  <si>
    <t>Раздел ИЛ 4</t>
  </si>
  <si>
    <t>Проведение расчетов прочности деталей и агрегатов. Проектирование рамных конструкций</t>
  </si>
  <si>
    <t>ПС: 32.002 код B/02.5; ФГОС СПО 24.02.01 Производство летательных аппаратов; ФГОС СПО 26.02.02 Судостроение</t>
  </si>
  <si>
    <t>Модуль Д – Машиностроительное производство</t>
  </si>
  <si>
    <t>Раздел ИЛ 5</t>
  </si>
  <si>
    <t>3д принтер  (только для вариативной части)</t>
  </si>
  <si>
    <t>USB флешка для 3D принтера  (только для вариативной части)</t>
  </si>
  <si>
    <t>для передачи  печати на 3D -принтер</t>
  </si>
  <si>
    <t>РАСХОДНЫЕ МАТЕРИАЛЫ (НА 1 КОНКУРСАНТА \ КОМАНДУ)</t>
  </si>
  <si>
    <t xml:space="preserve"> Вариативная часть для РЧ</t>
  </si>
  <si>
    <t>Пластик для печати  (только для вариативной части)</t>
  </si>
  <si>
    <t>Клей для печати  (только для вариативной части)</t>
  </si>
  <si>
    <t xml:space="preserve">Клей для печати для создания адгезии между первыми слоями печати и рабочей платформой. 
Объем: 400мл </t>
  </si>
  <si>
    <t>Салфетки  (только для вариативной части)</t>
  </si>
  <si>
    <t>Бумажные одноразовые салфетки для протирания столов в 3D-принтере. 1 упаковка</t>
  </si>
  <si>
    <r>
      <t xml:space="preserve">ВСПОМАГАТЕЛЬНОЕ ОБОРУДОВАНИЕ </t>
    </r>
    <r>
      <rPr>
        <sz val="10"/>
        <rFont val="Times New Roman"/>
      </rPr>
      <t>(НА 1 КОНКУРСАНТА \ КОМАНДУ)</t>
    </r>
  </si>
  <si>
    <t>Нож канцилярский (только для вариативной части)</t>
  </si>
  <si>
    <t>офисный нож для бумаги</t>
  </si>
  <si>
    <t>Шпатель молярный  (только для вариативной части)</t>
  </si>
  <si>
    <t>шриной 20 мм</t>
  </si>
  <si>
    <t>Мини кусачки  (только для вариативной части)</t>
  </si>
  <si>
    <t>длиной 120 мм</t>
  </si>
  <si>
    <t>Изогнутые длинногубцы  (только для вариативной части)</t>
  </si>
  <si>
    <t>длиной 160 мм</t>
  </si>
  <si>
    <t>Бокорез  (только для вариативной части)</t>
  </si>
  <si>
    <t xml:space="preserve">                                                                                                          ОБЩАЯ РАБОЧАЯ ПЛОЩАДКА КОНКУРСАНТОВ</t>
  </si>
  <si>
    <t>*</t>
  </si>
  <si>
    <t>Угловой 1400х600х750</t>
  </si>
  <si>
    <t>Стеллажи  высотой  2 м с количеством полок  3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</si>
  <si>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</si>
  <si>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</si>
  <si>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Штангенциркуль</t>
  </si>
  <si>
    <t>цифровой или аналоговый с диапазоном измерений от 0 до 150 мм</t>
  </si>
  <si>
    <t xml:space="preserve">Штангенциркуль с регулируемой губкой для измерения межосевых расстояний </t>
  </si>
  <si>
    <t>Штангенглубиномер</t>
  </si>
  <si>
    <t>Угломер</t>
  </si>
  <si>
    <t>цифровой или аналоговый с диапазоном измерений от 0 до 360 градусов</t>
  </si>
  <si>
    <t>Шаблон радиусный №1</t>
  </si>
  <si>
    <t>Набор шаблонов в виде пластин. Номинальный измерительный радиус, мм: 1; 1,2; 1,6; 2,5; 3; 4; 5; 6. Количество шаблонов в наборе ВЫПУКЛЫХ: 9, Количество шаблонов в наборе ВОГНУТЫХ: 9</t>
  </si>
  <si>
    <t>Шаблон радиусный №3</t>
  </si>
  <si>
    <t>Набор шаблонов в виде пластин. Номинальный измерительный радиус, мм: 7; 8; 9; 10; 11; 12; 14; 16; 18; 20; 22; 25. Количество шаблонов в наборе ВЫПУКЛЫХ: 12, Количество шаблонов в наборе ВОГНУТЫХ: 12</t>
  </si>
  <si>
    <t>Принадлежности для черчения (линейка, карандаш, транспортир, стирательная резинка)</t>
  </si>
  <si>
    <t>офисные предметы для черчения: линейка максимум 30 мм, карандаш для черчения любой твердости, транспортир для измерения углов от 0 до 180 градусов, стрательная резинка для удаления надписей, выолненных карандашом</t>
  </si>
  <si>
    <t>Главный Эксперт чемпионата</t>
  </si>
  <si>
    <t xml:space="preserve">Технический администратор площадки </t>
  </si>
  <si>
    <t>USB-накопитель  (только для вариативной части)</t>
  </si>
  <si>
    <t xml:space="preserve"> 64 ГБ (на всех) для работы с 3D-принтером</t>
  </si>
  <si>
    <t>для модуля Г</t>
  </si>
  <si>
    <t xml:space="preserve"> Кожевников Владимир Валерьевич</t>
  </si>
  <si>
    <t>Площадь одного рабочего места не менее 4,5 м.кв (1,8*2,5 метра)</t>
  </si>
  <si>
    <r>
      <rPr>
        <sz val="10"/>
        <rFont val="Times New Roman"/>
        <family val="1"/>
        <charset val="204"/>
      </rPr>
      <t xml:space="preserve">3D принтер Picaso 3D Designer X </t>
    </r>
    <r>
      <rPr>
        <sz val="10"/>
        <color rgb="FFFF000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позволяющий использовать PLA пластик для печати деталей, количество сопел - 1, технология печати - 
Fused Filament Fabrication, область печати - не менее
200 х 200 х 210 мм, рабочая температура окружающей среды - 15° - 32°С, диаметр пластиковой нити
1.75±0.1 мм, интерфейсы - USB, Ethernet, USB Flash</t>
    </r>
  </si>
  <si>
    <t>Материал пластика для 3D-принтера - PLA, диаметр нити - 
1.75 мм, длина в бухте: 250 метров. Цвет красный</t>
  </si>
  <si>
    <t>*3 принтера на 10 рабочих мест конкурсантов</t>
  </si>
  <si>
    <t>По количеству 3д принтеров</t>
  </si>
  <si>
    <t xml:space="preserve">ExeGate  DESKTOP-LE52DE9. Процессор (Intel(R) 
Core(TM) i5-9400F,  CPU @ 2/90GHz).  Оперативная память 16,0ГБ.  Тип системы 64-разрядная операционная система, процессор 64х. </t>
  </si>
  <si>
    <t>Клавиатура Logitech Desktop MK120 черная</t>
  </si>
  <si>
    <t>Мышь Oklick 325M, оптическая, проводная, 
USB, черная</t>
  </si>
  <si>
    <t xml:space="preserve"> Монитор АОС 236LM00014. Тип монитора: ЖК 
Диагональ: 23.6". Макс. разрешение: 1920x1080
 Соотношение сторон: 16:9 Тип LED-подсветки: WLED 
Тип матрицы экрана: TN. Макс. частота обновления 
кадров: 76 Гц</t>
  </si>
  <si>
    <t>(ШхГхВ) 1600х600х750 мм столеншница 32 мм
светлосерая ламинированная поверхность столешницы</t>
  </si>
  <si>
    <t>Г</t>
  </si>
  <si>
    <t>Создание прототипа объекта и конструирование по физической модели или цифровым данным</t>
  </si>
  <si>
    <t>Создание электронных моделей деталей</t>
  </si>
  <si>
    <t>Разработка электронной модели</t>
  </si>
  <si>
    <t>Присутствует центральное отв. в твердотельной модели</t>
  </si>
  <si>
    <t>Присутствуют 4 выступа с отв в центре в твердотельной модели</t>
  </si>
  <si>
    <t>Присутствуют отв. по периметру в твердотельной модели</t>
  </si>
  <si>
    <t>Присутствует выступ в твердотельной модели</t>
  </si>
  <si>
    <t>Присутствует цилиндрическая часть в твердотельной модели</t>
  </si>
  <si>
    <t>Присутствует фланец с отв. в твердотельной модели</t>
  </si>
  <si>
    <t>Присутствуют два отв. (окошки) в твердотельной модели</t>
  </si>
  <si>
    <t>Присутствуют 4 ребра жесткости в твердотельной модели</t>
  </si>
  <si>
    <t>Присутствуют две лыски в твердотельной модели</t>
  </si>
  <si>
    <t>Создание чертежей</t>
  </si>
  <si>
    <t>Разработка чертежа</t>
  </si>
  <si>
    <t>Выполнен чертеж детали и сохранён в PDF</t>
  </si>
  <si>
    <t>Заполнен шатмп в чертеже: Обозначение - ФНЧ.2023.001, Наименование - Крышка,материал СЧ35 по ГОСТ 1412-85</t>
  </si>
  <si>
    <t>Указаны ТТ по изготовлению детали</t>
  </si>
  <si>
    <t>В ТТ указана информация по точности отливки по ГОСТ 26645-85</t>
  </si>
  <si>
    <t>Указана информация на виде и в ТТ по маркированию краской обозначение детали, марки изготовления и дату изготовления. Если указано в одном месте или сделана ошибвка в обозначении маркировки снимаем 0,2 балла</t>
  </si>
  <si>
    <t>Указан размер А</t>
  </si>
  <si>
    <t>Указан размер Б</t>
  </si>
  <si>
    <t>Указан размер В</t>
  </si>
  <si>
    <t>Указан размер Г</t>
  </si>
  <si>
    <t>Указан размер Д</t>
  </si>
  <si>
    <t>Указан размер Е</t>
  </si>
  <si>
    <t>Указан размер Ж</t>
  </si>
  <si>
    <t>Указан размер И</t>
  </si>
  <si>
    <t>Указан размер К</t>
  </si>
  <si>
    <t>Создание прототипа и работоспособность</t>
  </si>
  <si>
    <t>Спроектирован механизм</t>
  </si>
  <si>
    <t>Разработан файл для 3D-печати</t>
  </si>
  <si>
    <t>Изготовление механизма</t>
  </si>
  <si>
    <t>Детали механизма напечатаны на 3D принтере</t>
  </si>
  <si>
    <t>Соблюдение ТЗ для механизма</t>
  </si>
  <si>
    <t>Максимальная высота конструкции в собранном виде 14 мм</t>
  </si>
  <si>
    <t>Конструкция механизма обеспечивает удержание груза А</t>
  </si>
  <si>
    <t>Груз А перемещается относительно начальной точки Б (центр Основания) на максимальное расстояние 16 мм</t>
  </si>
  <si>
    <t>Груз А не касается стола (ровной поверхности), на котором установлено Основание</t>
  </si>
  <si>
    <t>В конструкции обеспечивается фиксация крайних положений</t>
  </si>
  <si>
    <t>Для соединения элементов конструкции между собой использованы штифты 4х20 ГОСТ 3128-70 маскимум 12 штук</t>
  </si>
  <si>
    <t>Д</t>
  </si>
  <si>
    <t>Машиностроительное производство</t>
  </si>
  <si>
    <t>Разработка электронных моделей пространственных рам и деталей из листа</t>
  </si>
  <si>
    <t>KCH.21.020.110_plating - Настил</t>
  </si>
  <si>
    <t>Размеры D1, D2, D3, D4, D5 снимаем по 0,2 за отс.</t>
  </si>
  <si>
    <t>Размеры D6, D7, D8, D9, D10 снимаем по 0,2 за отс.</t>
  </si>
  <si>
    <t>Наличие всех элементов по СП по 0,2 за отс.</t>
  </si>
  <si>
    <t>Использован профиль 45М ГОСТ 19425-74</t>
  </si>
  <si>
    <t>Соединения в раме обработаны, пересечений нет</t>
  </si>
  <si>
    <t>KCH.21.020.120_coaming - Люк</t>
  </si>
  <si>
    <t>Использованы листы толщиной 10 и 20 мм</t>
  </si>
  <si>
    <t>KCH.21.020.130_installation foundation -Стол монтажный</t>
  </si>
  <si>
    <t>Размеры D6, D7, D8 снимаем по 0,2 за отс.</t>
  </si>
  <si>
    <t>Кол-во отверстий D14 соответствует</t>
  </si>
  <si>
    <t>KCH.21.020.201- Bracket - Скоба</t>
  </si>
  <si>
    <t>Размеры D1, D2 снимаем по 0,2 за отс.</t>
  </si>
  <si>
    <t xml:space="preserve">KCH.21.020.210_Pillar - Столб </t>
  </si>
  <si>
    <t>Использован профиль 30К3 ГОСТ 26020-83</t>
  </si>
  <si>
    <t xml:space="preserve">KCH.21.020.220_Girder - Балка </t>
  </si>
  <si>
    <t>Размеры D1, D2, D3, D4 снимаем по 0,2 за отс.</t>
  </si>
  <si>
    <t>KCH.21.020.100_Frame assembly - Рама</t>
  </si>
  <si>
    <t>Спроектированы ограждения из трубы 32х3 ГОСТ 8732-78</t>
  </si>
  <si>
    <t>KCH.21.020.200_Side support - Опора боковая</t>
  </si>
  <si>
    <t>Наличие всех элементов по СП,  снимаем по 0,5 за отс.</t>
  </si>
  <si>
    <t>KCH.21.020.500 «Lower stairs» - Лестница нижняя</t>
  </si>
  <si>
    <t>Лестница спроектирована из стандартных профилей: швеллер,труб и деталей из листового металла. Снимаем по 0,2 за каждый отс. тип профиля</t>
  </si>
  <si>
    <t>Лестница спроектирована и внешним видом совпадает с изображением на выданном чертеже</t>
  </si>
  <si>
    <t>На огражениях лестницы предусмотрены дополнительные перекладины для безопасности</t>
  </si>
  <si>
    <t xml:space="preserve">KCH.21.020_Assembly_test_bench - Стенд испытательный </t>
  </si>
  <si>
    <t>Наличие всех элементов по СП по 0,2 за отс. Позицию</t>
  </si>
  <si>
    <t>Все детали и узлы закрепелны/наложены взаимосвязи, за отс. Взаимосвязи у узла снимаем 0,2 балла</t>
  </si>
  <si>
    <t xml:space="preserve">KCH.21.020.000_Test bench - Стенд в сборе </t>
  </si>
  <si>
    <t>Пересечений нет</t>
  </si>
  <si>
    <t>M</t>
  </si>
  <si>
    <t xml:space="preserve">Чертеж KCH.21.020.300_Top platform - Платформа верхняя </t>
  </si>
  <si>
    <t>Наличие СП, соответствие позиций, за отсутствие позиций и не соответствие, За каждый элемент снимаем 0,2 б (Если не в pdf не проверяется)</t>
  </si>
  <si>
    <t xml:space="preserve">На разнесённом виде подсборки не пересекаются (Если не в pdf не проверяется) </t>
  </si>
  <si>
    <t>Заполнена основная надпись  (Если не в pdf не проверяется)</t>
  </si>
  <si>
    <t>Наличие размеров габаритных</t>
  </si>
  <si>
    <t>Наличие ТТ по изготовлению</t>
  </si>
  <si>
    <t>P1 - Анимация работы Raduga 10, формат, 
продолжительность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</si>
</sst>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1" x14ac:knownFonts="1">
    <font>
      <sz val="11"/>
      <color theme="1"/>
      <name val="Calibri"/>
      <scheme val="minor"/>
    </font>
    <font>
      <sz val="11"/>
      <color indexed="64"/>
      <name val="Calibri"/>
    </font>
    <font>
      <sz val="10"/>
      <name val="Arial"/>
    </font>
    <font>
      <u/>
      <sz val="11"/>
      <color theme="10"/>
      <name val="Calibri"/>
      <scheme val="minor"/>
    </font>
    <font>
      <sz val="10"/>
      <color indexed="64"/>
      <name val="Arial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u/>
      <sz val="14"/>
      <color theme="10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2"/>
      <color theme="1"/>
      <name val="Times New Roman"/>
    </font>
    <font>
      <b/>
      <sz val="12"/>
      <color indexed="17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sz val="12"/>
      <name val="Times New Roman"/>
    </font>
    <font>
      <sz val="16"/>
      <color theme="1"/>
      <name val="Times New Roman"/>
    </font>
    <font>
      <sz val="16"/>
      <color indexed="64"/>
      <name val="Times New Roman"/>
    </font>
    <font>
      <b/>
      <sz val="16"/>
      <color rgb="FF00B050"/>
      <name val="Times New Roman"/>
    </font>
    <font>
      <sz val="10"/>
      <name val="Times New Roman"/>
    </font>
    <font>
      <sz val="12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2"/>
      <color theme="1" tint="0.499984740745262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10"/>
      <color indexed="65"/>
      <name val="Arial"/>
    </font>
    <font>
      <sz val="12"/>
      <color indexed="64"/>
      <name val="Calibri"/>
      <scheme val="minor"/>
    </font>
    <font>
      <b/>
      <sz val="12"/>
      <color theme="1"/>
      <name val="Times New Roman"/>
    </font>
    <font>
      <sz val="12"/>
      <color indexed="63"/>
      <name val="Times New Roman"/>
    </font>
    <font>
      <sz val="10"/>
      <color indexed="63"/>
      <name val="Times New Roman"/>
    </font>
    <font>
      <b/>
      <sz val="11"/>
      <color theme="1"/>
      <name val="Calibri"/>
      <scheme val="minor"/>
    </font>
    <font>
      <sz val="11"/>
      <color indexed="63"/>
      <name val="Arial"/>
    </font>
    <font>
      <i/>
      <sz val="11"/>
      <color indexed="2"/>
      <name val="Calibri"/>
      <scheme val="minor"/>
    </font>
    <font>
      <b/>
      <sz val="11"/>
      <name val="Calibri"/>
      <scheme val="minor"/>
    </font>
    <font>
      <i/>
      <sz val="12"/>
      <color indexed="2"/>
      <name val="Times New Roman"/>
    </font>
    <font>
      <sz val="11"/>
      <color theme="1"/>
      <name val="Calibri"/>
      <scheme val="minor"/>
    </font>
    <font>
      <sz val="12"/>
      <color indexed="2"/>
      <name val="Times New Roman"/>
    </font>
    <font>
      <sz val="12"/>
      <color rgb="FF00B050"/>
      <name val="Times New Roman"/>
    </font>
    <font>
      <b/>
      <sz val="10"/>
      <name val="Arial"/>
    </font>
    <font>
      <b/>
      <sz val="12"/>
      <color indexed="2"/>
      <name val="Times New Roman"/>
    </font>
    <font>
      <b/>
      <u/>
      <sz val="11"/>
      <color indexed="2"/>
      <name val="Calibri"/>
      <scheme val="minor"/>
    </font>
    <font>
      <b/>
      <i/>
      <sz val="11"/>
      <color indexed="2"/>
      <name val="Calibri"/>
      <scheme val="minor"/>
    </font>
    <font>
      <b/>
      <i/>
      <sz val="14"/>
      <color theme="1"/>
      <name val="Times New Roman"/>
    </font>
    <font>
      <sz val="12"/>
      <color indexed="5"/>
      <name val="Times New Roman"/>
    </font>
    <font>
      <sz val="10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2" borderId="0" applyNumberFormat="0" applyBorder="0" applyProtection="0"/>
    <xf numFmtId="0" fontId="39" fillId="3" borderId="0" applyNumberFormat="0" applyBorder="0" applyProtection="0"/>
    <xf numFmtId="164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/>
    <xf numFmtId="0" fontId="4" fillId="0" borderId="0"/>
    <xf numFmtId="0" fontId="39" fillId="0" borderId="0"/>
  </cellStyleXfs>
  <cellXfs count="489">
    <xf numFmtId="0" fontId="0" fillId="0" borderId="0" xfId="0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center" vertical="top" wrapText="1"/>
    </xf>
    <xf numFmtId="0" fontId="8" fillId="0" borderId="1" xfId="6" applyFont="1" applyBorder="1" applyAlignment="1">
      <alignment vertical="top"/>
    </xf>
    <xf numFmtId="0" fontId="8" fillId="3" borderId="1" xfId="6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/>
    </xf>
    <xf numFmtId="0" fontId="8" fillId="2" borderId="1" xfId="6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9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4" borderId="12" xfId="0" applyFont="1" applyFill="1" applyBorder="1"/>
    <xf numFmtId="0" fontId="17" fillId="0" borderId="0" xfId="0" applyFont="1"/>
    <xf numFmtId="0" fontId="19" fillId="4" borderId="15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vertical="top"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vertical="top" wrapText="1"/>
    </xf>
    <xf numFmtId="164" fontId="10" fillId="0" borderId="21" xfId="3" applyNumberFormat="1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10" fillId="8" borderId="1" xfId="0" applyFont="1" applyFill="1" applyBorder="1" applyAlignment="1">
      <alignment vertical="top" wrapText="1"/>
    </xf>
    <xf numFmtId="0" fontId="22" fillId="5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10" fillId="0" borderId="1" xfId="4" applyFont="1" applyBorder="1" applyAlignment="1" applyProtection="1">
      <alignment vertical="top" wrapText="1"/>
    </xf>
    <xf numFmtId="164" fontId="10" fillId="0" borderId="1" xfId="3" applyNumberFormat="1" applyFont="1" applyBorder="1" applyAlignment="1">
      <alignment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justify" vertical="top" wrapText="1"/>
    </xf>
    <xf numFmtId="0" fontId="20" fillId="0" borderId="18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center" wrapText="1"/>
    </xf>
    <xf numFmtId="0" fontId="10" fillId="0" borderId="23" xfId="4" applyFont="1" applyBorder="1" applyAlignment="1" applyProtection="1">
      <alignment horizontal="left" vertical="center" wrapText="1"/>
    </xf>
    <xf numFmtId="164" fontId="10" fillId="0" borderId="23" xfId="3" applyNumberFormat="1" applyFont="1" applyBorder="1" applyAlignment="1">
      <alignment horizontal="left" vertical="center" wrapText="1"/>
    </xf>
    <xf numFmtId="0" fontId="20" fillId="0" borderId="21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20" fillId="0" borderId="21" xfId="0" applyFont="1" applyBorder="1" applyAlignment="1">
      <alignment horizontal="left" vertical="top" wrapText="1"/>
    </xf>
    <xf numFmtId="0" fontId="10" fillId="0" borderId="21" xfId="4" applyFont="1" applyBorder="1" applyAlignment="1" applyProtection="1">
      <alignment vertical="top" wrapText="1"/>
    </xf>
    <xf numFmtId="0" fontId="12" fillId="0" borderId="0" xfId="0" applyFont="1" applyAlignment="1">
      <alignment vertical="center"/>
    </xf>
    <xf numFmtId="164" fontId="10" fillId="0" borderId="1" xfId="3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/>
    </xf>
    <xf numFmtId="0" fontId="9" fillId="9" borderId="1" xfId="0" applyFont="1" applyFill="1" applyBorder="1" applyAlignment="1">
      <alignment vertical="top"/>
    </xf>
    <xf numFmtId="164" fontId="10" fillId="0" borderId="2" xfId="3" applyNumberFormat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/>
    <xf numFmtId="0" fontId="25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6" fillId="11" borderId="1" xfId="0" applyFont="1" applyFill="1" applyBorder="1" applyAlignment="1">
      <alignment horizontal="center"/>
    </xf>
    <xf numFmtId="0" fontId="26" fillId="11" borderId="0" xfId="0" applyFont="1" applyFill="1" applyAlignment="1">
      <alignment horizontal="center" vertical="center"/>
    </xf>
    <xf numFmtId="2" fontId="26" fillId="11" borderId="1" xfId="0" applyNumberFormat="1" applyFont="1" applyFill="1" applyBorder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0" xfId="0" applyFont="1"/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wrapText="1"/>
    </xf>
    <xf numFmtId="0" fontId="2" fillId="0" borderId="1" xfId="7" applyFont="1" applyBorder="1" applyAlignment="1">
      <alignment horizontal="left" wrapText="1"/>
    </xf>
    <xf numFmtId="0" fontId="28" fillId="0" borderId="1" xfId="0" applyFont="1" applyBorder="1" applyAlignment="1">
      <alignment wrapText="1"/>
    </xf>
    <xf numFmtId="0" fontId="2" fillId="0" borderId="0" xfId="7" applyFont="1" applyAlignment="1">
      <alignment horizontal="left" wrapText="1"/>
    </xf>
    <xf numFmtId="2" fontId="2" fillId="0" borderId="0" xfId="7" applyNumberFormat="1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2" fontId="2" fillId="0" borderId="1" xfId="7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7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6" fillId="11" borderId="24" xfId="0" applyFont="1" applyFill="1" applyBorder="1" applyAlignment="1">
      <alignment horizontal="center"/>
    </xf>
    <xf numFmtId="2" fontId="26" fillId="11" borderId="25" xfId="0" applyNumberFormat="1" applyFont="1" applyFill="1" applyBorder="1"/>
    <xf numFmtId="0" fontId="2" fillId="0" borderId="26" xfId="0" applyFont="1" applyBorder="1" applyAlignment="1">
      <alignment horizontal="center" vertical="top"/>
    </xf>
    <xf numFmtId="0" fontId="2" fillId="0" borderId="26" xfId="0" applyFont="1" applyBorder="1" applyAlignment="1">
      <alignment horizontal="left" vertical="top" wrapText="1"/>
    </xf>
    <xf numFmtId="0" fontId="27" fillId="0" borderId="26" xfId="0" applyFont="1" applyBorder="1"/>
    <xf numFmtId="0" fontId="27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/>
    </xf>
    <xf numFmtId="0" fontId="27" fillId="0" borderId="26" xfId="0" applyFont="1" applyBorder="1" applyAlignment="1">
      <alignment horizontal="center" vertical="top"/>
    </xf>
    <xf numFmtId="0" fontId="27" fillId="0" borderId="26" xfId="0" applyFont="1" applyBorder="1" applyAlignment="1">
      <alignment vertical="top" wrapText="1"/>
    </xf>
    <xf numFmtId="2" fontId="2" fillId="0" borderId="26" xfId="0" applyNumberFormat="1" applyFont="1" applyBorder="1" applyAlignment="1">
      <alignment horizontal="center" vertical="top"/>
    </xf>
    <xf numFmtId="0" fontId="2" fillId="0" borderId="26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center"/>
    </xf>
    <xf numFmtId="0" fontId="27" fillId="0" borderId="26" xfId="0" applyFont="1" applyBorder="1" applyAlignment="1">
      <alignment wrapText="1"/>
    </xf>
    <xf numFmtId="2" fontId="2" fillId="0" borderId="26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vertical="top"/>
    </xf>
    <xf numFmtId="0" fontId="27" fillId="0" borderId="26" xfId="0" applyFont="1" applyBorder="1"/>
    <xf numFmtId="0" fontId="2" fillId="0" borderId="26" xfId="0" applyFont="1" applyBorder="1" applyAlignment="1">
      <alignment horizontal="left" wrapText="1"/>
    </xf>
    <xf numFmtId="0" fontId="2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vertical="center"/>
    </xf>
    <xf numFmtId="2" fontId="26" fillId="12" borderId="1" xfId="0" applyNumberFormat="1" applyFont="1" applyFill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top"/>
    </xf>
    <xf numFmtId="0" fontId="32" fillId="0" borderId="1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4" fillId="13" borderId="1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34" fillId="0" borderId="0" xfId="0" applyFont="1"/>
    <xf numFmtId="0" fontId="6" fillId="0" borderId="0" xfId="0" applyFont="1"/>
    <xf numFmtId="0" fontId="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38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20" fillId="4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0" fillId="4" borderId="20" xfId="0" applyFont="1" applyFill="1" applyBorder="1" applyAlignment="1">
      <alignment horizontal="center" vertical="top" wrapText="1"/>
    </xf>
    <xf numFmtId="0" fontId="20" fillId="4" borderId="19" xfId="0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5" xfId="0" applyFont="1" applyFill="1" applyBorder="1"/>
    <xf numFmtId="0" fontId="21" fillId="6" borderId="2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2" fillId="8" borderId="13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/>
    <xf numFmtId="0" fontId="9" fillId="4" borderId="12" xfId="0" applyFont="1" applyFill="1" applyBorder="1"/>
    <xf numFmtId="0" fontId="13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9" fillId="5" borderId="13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5" borderId="11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26" fillId="11" borderId="2" xfId="0" applyFont="1" applyFill="1" applyBorder="1" applyAlignment="1">
      <alignment horizontal="left" wrapText="1"/>
    </xf>
    <xf numFmtId="0" fontId="26" fillId="11" borderId="3" xfId="0" applyFont="1" applyFill="1" applyBorder="1" applyAlignment="1">
      <alignment horizontal="left" wrapText="1"/>
    </xf>
    <xf numFmtId="0" fontId="26" fillId="11" borderId="4" xfId="0" applyFont="1" applyFill="1" applyBorder="1" applyAlignment="1">
      <alignment horizontal="left" wrapText="1"/>
    </xf>
    <xf numFmtId="0" fontId="26" fillId="12" borderId="1" xfId="0" applyFont="1" applyFill="1" applyBorder="1" applyAlignment="1">
      <alignment horizontal="left" wrapText="1"/>
    </xf>
    <xf numFmtId="0" fontId="35" fillId="0" borderId="13" xfId="0" applyFont="1" applyBorder="1" applyAlignment="1">
      <alignment horizontal="left" vertical="top" wrapText="1"/>
    </xf>
    <xf numFmtId="0" fontId="35" fillId="0" borderId="20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center" wrapText="1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34" fillId="0" borderId="0" xfId="0" applyFont="1" applyAlignment="1">
      <alignment horizont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5" fillId="10" borderId="19" xfId="0" applyFont="1" applyFill="1" applyBorder="1" applyAlignment="1">
      <alignment horizontal="center" vertical="center" wrapText="1"/>
    </xf>
    <xf numFmtId="0" fontId="8" fillId="0" borderId="21" xfId="6" applyFont="1" applyBorder="1" applyAlignment="1">
      <alignment vertical="top"/>
    </xf>
    <xf numFmtId="0" fontId="8" fillId="3" borderId="21" xfId="6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top"/>
    </xf>
    <xf numFmtId="0" fontId="7" fillId="2" borderId="21" xfId="1" applyFont="1" applyFill="1" applyBorder="1" applyAlignment="1">
      <alignment horizontal="center" vertical="top" wrapText="1"/>
    </xf>
    <xf numFmtId="0" fontId="8" fillId="2" borderId="21" xfId="6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justify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8" borderId="21" xfId="0" applyFont="1" applyFill="1" applyBorder="1"/>
    <xf numFmtId="0" fontId="47" fillId="6" borderId="3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top" wrapText="1"/>
    </xf>
    <xf numFmtId="0" fontId="22" fillId="8" borderId="0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49" fillId="0" borderId="2" xfId="0" applyFont="1" applyBorder="1" applyAlignment="1">
      <alignment horizontal="center" vertical="top" wrapText="1"/>
    </xf>
    <xf numFmtId="0" fontId="50" fillId="6" borderId="3" xfId="0" applyFont="1" applyFill="1" applyBorder="1" applyAlignment="1">
      <alignment horizontal="center" vertical="top" wrapText="1"/>
    </xf>
    <xf numFmtId="0" fontId="50" fillId="6" borderId="4" xfId="0" applyFont="1" applyFill="1" applyBorder="1" applyAlignment="1">
      <alignment horizontal="center" vertical="top" wrapText="1"/>
    </xf>
    <xf numFmtId="0" fontId="51" fillId="0" borderId="2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top" wrapText="1"/>
    </xf>
    <xf numFmtId="0" fontId="52" fillId="0" borderId="2" xfId="0" applyFont="1" applyBorder="1" applyAlignment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52" fillId="0" borderId="4" xfId="0" applyFont="1" applyBorder="1" applyAlignment="1">
      <alignment horizontal="left" vertical="top" wrapText="1"/>
    </xf>
    <xf numFmtId="0" fontId="53" fillId="0" borderId="2" xfId="0" applyFont="1" applyBorder="1" applyAlignment="1">
      <alignment vertical="center" wrapText="1"/>
    </xf>
    <xf numFmtId="0" fontId="53" fillId="0" borderId="3" xfId="0" applyFont="1" applyBorder="1" applyAlignment="1">
      <alignment vertical="center" wrapText="1"/>
    </xf>
    <xf numFmtId="0" fontId="53" fillId="0" borderId="4" xfId="0" applyFont="1" applyBorder="1" applyAlignment="1">
      <alignment vertical="center" wrapText="1"/>
    </xf>
    <xf numFmtId="0" fontId="53" fillId="8" borderId="2" xfId="0" applyFont="1" applyFill="1" applyBorder="1" applyAlignment="1">
      <alignment vertical="top" wrapText="1"/>
    </xf>
    <xf numFmtId="0" fontId="52" fillId="0" borderId="21" xfId="0" applyFont="1" applyBorder="1" applyAlignment="1">
      <alignment horizontal="justify" vertical="center" wrapText="1"/>
    </xf>
    <xf numFmtId="0" fontId="52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left" vertical="top" wrapText="1"/>
    </xf>
    <xf numFmtId="164" fontId="53" fillId="0" borderId="21" xfId="3" applyNumberFormat="1" applyFont="1" applyBorder="1" applyAlignment="1">
      <alignment vertical="top" wrapText="1"/>
    </xf>
    <xf numFmtId="0" fontId="52" fillId="0" borderId="2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3" fillId="0" borderId="2" xfId="0" applyFont="1" applyBorder="1" applyAlignment="1">
      <alignment vertical="top" wrapText="1"/>
    </xf>
    <xf numFmtId="0" fontId="53" fillId="0" borderId="3" xfId="0" applyFont="1" applyBorder="1" applyAlignment="1">
      <alignment vertical="top" wrapText="1"/>
    </xf>
    <xf numFmtId="0" fontId="53" fillId="0" borderId="4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164" fontId="53" fillId="0" borderId="10" xfId="3" applyNumberFormat="1" applyFont="1" applyBorder="1" applyAlignment="1">
      <alignment vertical="top" wrapText="1"/>
    </xf>
    <xf numFmtId="0" fontId="49" fillId="9" borderId="3" xfId="0" applyFont="1" applyFill="1" applyBorder="1" applyAlignment="1">
      <alignment horizontal="center" vertical="center" wrapText="1"/>
    </xf>
    <xf numFmtId="0" fontId="50" fillId="6" borderId="3" xfId="0" applyFont="1" applyFill="1" applyBorder="1" applyAlignment="1">
      <alignment horizontal="center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4" xfId="0" applyFont="1" applyBorder="1" applyAlignment="1">
      <alignment horizontal="left" vertical="center" wrapText="1"/>
    </xf>
    <xf numFmtId="0" fontId="55" fillId="0" borderId="23" xfId="7" applyFont="1" applyBorder="1" applyAlignment="1">
      <alignment horizontal="center" vertical="center" wrapText="1"/>
    </xf>
    <xf numFmtId="164" fontId="53" fillId="0" borderId="21" xfId="3" applyNumberFormat="1" applyFont="1" applyBorder="1" applyAlignment="1">
      <alignment horizontal="left" vertical="center" wrapText="1"/>
    </xf>
    <xf numFmtId="0" fontId="53" fillId="0" borderId="21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left" vertical="center" wrapText="1"/>
    </xf>
    <xf numFmtId="0" fontId="55" fillId="0" borderId="23" xfId="7" applyFont="1" applyBorder="1" applyAlignment="1">
      <alignment horizontal="left" vertical="center" wrapText="1"/>
    </xf>
    <xf numFmtId="0" fontId="52" fillId="4" borderId="3" xfId="0" applyFont="1" applyFill="1" applyBorder="1" applyAlignment="1">
      <alignment horizontal="center" vertical="top" wrapText="1"/>
    </xf>
    <xf numFmtId="0" fontId="53" fillId="0" borderId="22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left" vertical="center" wrapText="1"/>
    </xf>
    <xf numFmtId="0" fontId="51" fillId="0" borderId="14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center" vertical="top" wrapText="1"/>
    </xf>
    <xf numFmtId="0" fontId="51" fillId="0" borderId="20" xfId="0" applyFont="1" applyBorder="1" applyAlignment="1">
      <alignment horizontal="center" vertical="top" wrapText="1"/>
    </xf>
    <xf numFmtId="0" fontId="51" fillId="0" borderId="14" xfId="0" applyFont="1" applyBorder="1" applyAlignment="1">
      <alignment horizontal="center" vertical="top" wrapText="1"/>
    </xf>
    <xf numFmtId="0" fontId="53" fillId="0" borderId="13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top" wrapText="1"/>
    </xf>
    <xf numFmtId="0" fontId="53" fillId="0" borderId="14" xfId="0" applyFont="1" applyBorder="1" applyAlignment="1">
      <alignment horizontal="center" vertical="top" wrapText="1"/>
    </xf>
    <xf numFmtId="0" fontId="53" fillId="0" borderId="23" xfId="0" applyFont="1" applyBorder="1" applyAlignment="1">
      <alignment horizontal="center" vertical="top" wrapText="1"/>
    </xf>
    <xf numFmtId="0" fontId="51" fillId="0" borderId="16" xfId="0" applyFont="1" applyBorder="1" applyAlignment="1">
      <alignment horizontal="left" vertical="center" wrapText="1"/>
    </xf>
    <xf numFmtId="0" fontId="51" fillId="0" borderId="17" xfId="0" applyFont="1" applyBorder="1" applyAlignment="1">
      <alignment horizontal="left" vertical="center" wrapText="1"/>
    </xf>
    <xf numFmtId="0" fontId="51" fillId="0" borderId="16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 vertical="top" wrapText="1"/>
    </xf>
    <xf numFmtId="0" fontId="51" fillId="0" borderId="17" xfId="0" applyFont="1" applyBorder="1" applyAlignment="1">
      <alignment horizontal="center" vertical="top" wrapText="1"/>
    </xf>
    <xf numFmtId="0" fontId="53" fillId="0" borderId="11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3" fillId="0" borderId="12" xfId="0" applyFont="1" applyBorder="1" applyAlignment="1">
      <alignment horizontal="center" vertical="top" wrapText="1"/>
    </xf>
    <xf numFmtId="0" fontId="53" fillId="0" borderId="21" xfId="0" applyFont="1" applyBorder="1" applyAlignment="1">
      <alignment vertical="top" wrapText="1"/>
    </xf>
    <xf numFmtId="0" fontId="51" fillId="0" borderId="21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center" vertical="top" wrapText="1"/>
    </xf>
    <xf numFmtId="0" fontId="51" fillId="0" borderId="0" xfId="0" applyFont="1" applyAlignment="1">
      <alignment horizontal="center" vertical="top" wrapText="1"/>
    </xf>
    <xf numFmtId="0" fontId="51" fillId="0" borderId="12" xfId="0" applyFont="1" applyBorder="1" applyAlignment="1">
      <alignment horizontal="center" vertical="top" wrapText="1"/>
    </xf>
    <xf numFmtId="0" fontId="56" fillId="0" borderId="22" xfId="0" applyFont="1" applyBorder="1"/>
    <xf numFmtId="0" fontId="51" fillId="0" borderId="22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vertical="top" wrapText="1"/>
    </xf>
    <xf numFmtId="0" fontId="51" fillId="0" borderId="3" xfId="0" applyFont="1" applyBorder="1" applyAlignment="1">
      <alignment horizontal="center" vertical="top" wrapText="1"/>
    </xf>
    <xf numFmtId="0" fontId="51" fillId="0" borderId="4" xfId="0" applyFont="1" applyBorder="1" applyAlignment="1">
      <alignment horizontal="center" vertical="top" wrapText="1"/>
    </xf>
    <xf numFmtId="0" fontId="53" fillId="0" borderId="16" xfId="0" applyFont="1" applyBorder="1" applyAlignment="1">
      <alignment horizontal="center" vertical="top" wrapText="1"/>
    </xf>
    <xf numFmtId="0" fontId="53" fillId="0" borderId="19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56" fillId="4" borderId="3" xfId="0" applyFont="1" applyFill="1" applyBorder="1" applyAlignment="1">
      <alignment horizontal="center"/>
    </xf>
    <xf numFmtId="0" fontId="52" fillId="0" borderId="21" xfId="0" applyFont="1" applyBorder="1" applyAlignment="1">
      <alignment vertical="top" wrapText="1"/>
    </xf>
    <xf numFmtId="0" fontId="52" fillId="0" borderId="21" xfId="0" applyFont="1" applyBorder="1" applyAlignment="1">
      <alignment horizontal="center" vertical="center" wrapText="1"/>
    </xf>
    <xf numFmtId="0" fontId="52" fillId="0" borderId="21" xfId="4" applyFont="1" applyBorder="1" applyAlignment="1" applyProtection="1">
      <alignment vertical="top" wrapText="1"/>
    </xf>
    <xf numFmtId="164" fontId="53" fillId="0" borderId="23" xfId="3" applyNumberFormat="1" applyFont="1" applyBorder="1" applyAlignment="1">
      <alignment horizontal="left" vertical="center" wrapText="1"/>
    </xf>
    <xf numFmtId="0" fontId="52" fillId="0" borderId="22" xfId="0" applyFont="1" applyBorder="1" applyAlignment="1">
      <alignment horizontal="left" vertical="top" wrapText="1"/>
    </xf>
    <xf numFmtId="164" fontId="53" fillId="0" borderId="1" xfId="3" applyNumberFormat="1" applyFont="1" applyBorder="1" applyAlignment="1">
      <alignment vertical="top" wrapText="1"/>
    </xf>
    <xf numFmtId="0" fontId="57" fillId="0" borderId="0" xfId="0" applyFont="1" applyAlignment="1">
      <alignment horizontal="right"/>
    </xf>
    <xf numFmtId="0" fontId="54" fillId="0" borderId="0" xfId="0" applyFont="1" applyAlignment="1">
      <alignment horizontal="left"/>
    </xf>
    <xf numFmtId="0" fontId="58" fillId="1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wrapText="1"/>
    </xf>
    <xf numFmtId="0" fontId="59" fillId="12" borderId="22" xfId="0" applyFont="1" applyFill="1" applyBorder="1" applyAlignment="1">
      <alignment horizontal="center"/>
    </xf>
    <xf numFmtId="0" fontId="59" fillId="12" borderId="13" xfId="0" applyFont="1" applyFill="1" applyBorder="1" applyAlignment="1">
      <alignment horizontal="left" wrapText="1"/>
    </xf>
    <xf numFmtId="0" fontId="59" fillId="12" borderId="20" xfId="0" applyFont="1" applyFill="1" applyBorder="1" applyAlignment="1">
      <alignment horizontal="left" wrapText="1"/>
    </xf>
    <xf numFmtId="0" fontId="59" fillId="12" borderId="14" xfId="0" applyFont="1" applyFill="1" applyBorder="1" applyAlignment="1">
      <alignment horizontal="left" wrapText="1"/>
    </xf>
    <xf numFmtId="0" fontId="54" fillId="0" borderId="28" xfId="0" applyFont="1" applyBorder="1" applyAlignment="1">
      <alignment horizontal="center"/>
    </xf>
    <xf numFmtId="0" fontId="54" fillId="0" borderId="28" xfId="0" applyFont="1" applyBorder="1" applyAlignment="1">
      <alignment horizontal="left" wrapText="1"/>
    </xf>
    <xf numFmtId="0" fontId="54" fillId="0" borderId="28" xfId="0" applyFont="1" applyBorder="1" applyAlignment="1">
      <alignment horizontal="left"/>
    </xf>
    <xf numFmtId="0" fontId="54" fillId="0" borderId="26" xfId="0" applyFont="1" applyBorder="1" applyAlignment="1">
      <alignment horizontal="center" vertical="center"/>
    </xf>
    <xf numFmtId="0" fontId="54" fillId="0" borderId="26" xfId="0" applyFont="1" applyBorder="1" applyAlignment="1">
      <alignment horizontal="left" vertical="center"/>
    </xf>
    <xf numFmtId="0" fontId="54" fillId="0" borderId="0" xfId="0" applyFont="1" applyAlignment="1">
      <alignment horizontal="center"/>
    </xf>
    <xf numFmtId="0" fontId="54" fillId="0" borderId="26" xfId="0" applyFont="1" applyBorder="1" applyAlignment="1">
      <alignment horizontal="left"/>
    </xf>
    <xf numFmtId="0" fontId="60" fillId="0" borderId="0" xfId="0" applyFont="1"/>
    <xf numFmtId="0" fontId="54" fillId="0" borderId="26" xfId="0" applyFont="1" applyBorder="1" applyAlignment="1">
      <alignment horizontal="left" wrapText="1"/>
    </xf>
    <xf numFmtId="0" fontId="54" fillId="0" borderId="0" xfId="0" applyFont="1" applyAlignment="1">
      <alignment horizontal="left" wrapText="1"/>
    </xf>
    <xf numFmtId="0" fontId="54" fillId="0" borderId="26" xfId="0" applyFont="1" applyBorder="1" applyAlignment="1">
      <alignment horizontal="center"/>
    </xf>
    <xf numFmtId="0" fontId="60" fillId="0" borderId="26" xfId="0" applyFont="1" applyBorder="1"/>
    <xf numFmtId="0" fontId="60" fillId="0" borderId="0" xfId="0" applyFont="1" applyAlignment="1">
      <alignment vertical="center"/>
    </xf>
    <xf numFmtId="0" fontId="54" fillId="0" borderId="26" xfId="0" applyFont="1" applyBorder="1" applyAlignment="1">
      <alignment horizontal="left" vertical="center" wrapText="1"/>
    </xf>
    <xf numFmtId="0" fontId="60" fillId="0" borderId="26" xfId="0" applyFont="1" applyBorder="1" applyAlignment="1">
      <alignment vertical="center"/>
    </xf>
    <xf numFmtId="0" fontId="54" fillId="0" borderId="0" xfId="0" applyFont="1" applyAlignment="1">
      <alignment horizontal="left" vertical="center" wrapText="1"/>
    </xf>
    <xf numFmtId="0" fontId="54" fillId="0" borderId="29" xfId="0" applyFont="1" applyBorder="1" applyAlignment="1">
      <alignment horizontal="center"/>
    </xf>
    <xf numFmtId="0" fontId="54" fillId="0" borderId="29" xfId="0" applyFont="1" applyBorder="1" applyAlignment="1">
      <alignment horizontal="left"/>
    </xf>
    <xf numFmtId="0" fontId="60" fillId="0" borderId="29" xfId="0" applyFont="1" applyBorder="1"/>
    <xf numFmtId="0" fontId="54" fillId="0" borderId="29" xfId="0" applyFont="1" applyBorder="1" applyAlignment="1">
      <alignment horizontal="left" wrapText="1"/>
    </xf>
    <xf numFmtId="0" fontId="0" fillId="0" borderId="21" xfId="0" applyBorder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2" fontId="59" fillId="12" borderId="30" xfId="0" applyNumberFormat="1" applyFont="1" applyFill="1" applyBorder="1"/>
    <xf numFmtId="0" fontId="54" fillId="0" borderId="28" xfId="0" applyFont="1" applyBorder="1" applyAlignment="1">
      <alignment horizontal="left" vertical="center"/>
    </xf>
    <xf numFmtId="0" fontId="60" fillId="0" borderId="26" xfId="0" applyFont="1" applyBorder="1" applyAlignment="1">
      <alignment horizontal="center" vertical="center"/>
    </xf>
    <xf numFmtId="2" fontId="54" fillId="0" borderId="26" xfId="0" applyNumberFormat="1" applyFont="1" applyBorder="1" applyAlignment="1">
      <alignment horizontal="center" vertical="center"/>
    </xf>
    <xf numFmtId="0" fontId="59" fillId="12" borderId="21" xfId="0" applyFont="1" applyFill="1" applyBorder="1" applyAlignment="1">
      <alignment horizontal="center"/>
    </xf>
    <xf numFmtId="0" fontId="59" fillId="12" borderId="3" xfId="0" applyFont="1" applyFill="1" applyBorder="1" applyAlignment="1">
      <alignment horizontal="left" wrapText="1"/>
    </xf>
    <xf numFmtId="0" fontId="59" fillId="12" borderId="4" xfId="0" applyFont="1" applyFill="1" applyBorder="1" applyAlignment="1">
      <alignment horizontal="left" wrapText="1"/>
    </xf>
    <xf numFmtId="0" fontId="59" fillId="12" borderId="21" xfId="0" applyFont="1" applyFill="1" applyBorder="1" applyAlignment="1">
      <alignment horizontal="center" vertical="center"/>
    </xf>
    <xf numFmtId="2" fontId="59" fillId="12" borderId="21" xfId="0" applyNumberFormat="1" applyFont="1" applyFill="1" applyBorder="1"/>
    <xf numFmtId="0" fontId="54" fillId="0" borderId="3" xfId="0" applyFont="1" applyBorder="1" applyAlignment="1">
      <alignment horizontal="center"/>
    </xf>
    <xf numFmtId="0" fontId="60" fillId="0" borderId="28" xfId="0" applyFont="1" applyBorder="1" applyAlignment="1">
      <alignment wrapText="1"/>
    </xf>
    <xf numFmtId="0" fontId="54" fillId="0" borderId="31" xfId="0" applyFont="1" applyBorder="1" applyAlignment="1">
      <alignment horizontal="center"/>
    </xf>
    <xf numFmtId="0" fontId="54" fillId="0" borderId="3" xfId="0" applyFont="1" applyBorder="1" applyAlignment="1">
      <alignment horizontal="left"/>
    </xf>
    <xf numFmtId="2" fontId="54" fillId="0" borderId="26" xfId="0" applyNumberFormat="1" applyFont="1" applyBorder="1" applyAlignment="1">
      <alignment horizontal="center"/>
    </xf>
    <xf numFmtId="2" fontId="54" fillId="0" borderId="26" xfId="0" applyNumberFormat="1" applyFont="1" applyBorder="1" applyAlignment="1">
      <alignment horizontal="left"/>
    </xf>
    <xf numFmtId="0" fontId="54" fillId="0" borderId="32" xfId="0" applyFont="1" applyBorder="1" applyAlignment="1">
      <alignment horizontal="center"/>
    </xf>
    <xf numFmtId="0" fontId="54" fillId="0" borderId="33" xfId="0" applyFont="1" applyBorder="1" applyAlignment="1">
      <alignment horizontal="left"/>
    </xf>
    <xf numFmtId="0" fontId="54" fillId="0" borderId="29" xfId="0" applyFont="1" applyBorder="1" applyAlignment="1">
      <alignment horizontal="center" vertical="center"/>
    </xf>
    <xf numFmtId="0" fontId="54" fillId="0" borderId="29" xfId="0" applyFont="1" applyBorder="1" applyAlignment="1">
      <alignment horizontal="left" vertical="center"/>
    </xf>
    <xf numFmtId="2" fontId="54" fillId="0" borderId="29" xfId="0" applyNumberFormat="1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54" fillId="0" borderId="24" xfId="0" applyFont="1" applyBorder="1" applyAlignment="1">
      <alignment horizontal="left"/>
    </xf>
    <xf numFmtId="0" fontId="54" fillId="0" borderId="1" xfId="0" applyFont="1" applyBorder="1" applyAlignment="1">
      <alignment horizontal="left" wrapText="1"/>
    </xf>
  </cellXfs>
  <cellStyles count="9">
    <cellStyle name="20% - Акцент4" xfId="1" builtinId="42"/>
    <cellStyle name="20% - Акцент6" xfId="2" builtinId="50"/>
    <cellStyle name="Excel Built-in Normal" xfId="3"/>
    <cellStyle name="Excel Built-in Normal 1" xfId="4"/>
    <cellStyle name="Normal 2" xfId="5"/>
    <cellStyle name="Гиперссылка" xfId="6" builtinId="8"/>
    <cellStyle name="Обычный" xfId="0" builtinId="0"/>
    <cellStyle name="Обычный 2" xfId="7"/>
    <cellStyle name="Обычный 3" xfId="8"/>
  </cellStyles>
  <dxfs count="15">
    <dxf>
      <fill>
        <patternFill patternType="solid">
          <fgColor indexed="65"/>
          <bgColor indexed="6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"/>
          <bgColor indexed="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indexed="55"/>
          <bgColor indexed="55"/>
        </patternFill>
      </fill>
    </dxf>
    <dxf>
      <fill>
        <patternFill patternType="solid">
          <fgColor indexed="65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0" workbookViewId="0">
      <pane ySplit="1" topLeftCell="A2" activePane="bottomLeft" state="frozen"/>
      <selection pane="bottomLeft" activeCell="H5" sqref="H5"/>
    </sheetView>
  </sheetViews>
  <sheetFormatPr defaultColWidth="16.140625" defaultRowHeight="15" x14ac:dyDescent="0.25"/>
  <cols>
    <col min="1" max="1" width="27" style="1" customWidth="1"/>
    <col min="2" max="2" width="39.5703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8" ht="56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</row>
    <row r="2" spans="1:8" s="5" customFormat="1" ht="194.25" customHeight="1" x14ac:dyDescent="0.25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  <c r="F2" s="7" t="s">
        <v>13</v>
      </c>
      <c r="G2" s="8">
        <v>30</v>
      </c>
    </row>
    <row r="3" spans="1:8" s="5" customFormat="1" ht="96.75" customHeight="1" x14ac:dyDescent="0.2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8">
        <v>15</v>
      </c>
    </row>
    <row r="4" spans="1:8" s="338" customFormat="1" ht="96.75" customHeight="1" x14ac:dyDescent="0.25">
      <c r="A4" s="339" t="s">
        <v>565</v>
      </c>
      <c r="B4" s="339" t="s">
        <v>566</v>
      </c>
      <c r="C4" s="339" t="s">
        <v>567</v>
      </c>
      <c r="D4" s="339" t="s">
        <v>568</v>
      </c>
      <c r="E4" s="339" t="s">
        <v>25</v>
      </c>
      <c r="F4" s="336" t="s">
        <v>569</v>
      </c>
      <c r="G4" s="337">
        <v>10</v>
      </c>
    </row>
    <row r="5" spans="1:8" s="338" customFormat="1" ht="96.75" customHeight="1" x14ac:dyDescent="0.25">
      <c r="A5" s="339" t="s">
        <v>26</v>
      </c>
      <c r="B5" s="339" t="s">
        <v>570</v>
      </c>
      <c r="C5" s="339" t="s">
        <v>571</v>
      </c>
      <c r="D5" s="339" t="s">
        <v>572</v>
      </c>
      <c r="E5" s="339" t="s">
        <v>25</v>
      </c>
      <c r="F5" s="336" t="s">
        <v>573</v>
      </c>
      <c r="G5" s="340">
        <v>25</v>
      </c>
    </row>
    <row r="6" spans="1:8" s="5" customFormat="1" ht="81.75" customHeight="1" x14ac:dyDescent="0.25">
      <c r="A6" s="6" t="s">
        <v>20</v>
      </c>
      <c r="B6" s="6" t="s">
        <v>21</v>
      </c>
      <c r="C6" s="6" t="s">
        <v>22</v>
      </c>
      <c r="D6" s="6" t="s">
        <v>23</v>
      </c>
      <c r="E6" s="6" t="s">
        <v>18</v>
      </c>
      <c r="F6" s="7" t="s">
        <v>24</v>
      </c>
      <c r="G6" s="8">
        <v>15</v>
      </c>
    </row>
    <row r="7" spans="1:8" s="10" customFormat="1" ht="97.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25</v>
      </c>
      <c r="F7" s="7" t="s">
        <v>31</v>
      </c>
      <c r="G7" s="11">
        <v>5</v>
      </c>
    </row>
    <row r="8" spans="1:8" ht="18.75" x14ac:dyDescent="0.25">
      <c r="A8" s="12"/>
      <c r="B8" s="12"/>
      <c r="C8" s="12"/>
      <c r="D8" s="12"/>
      <c r="E8" s="12"/>
      <c r="F8" s="12"/>
      <c r="G8" s="13">
        <f>SUM(G2:G7)</f>
        <v>100</v>
      </c>
    </row>
  </sheetData>
  <autoFilter ref="D1:D8"/>
  <hyperlinks>
    <hyperlink ref="C2" location="'Профстандарт 32.002 код А 01.4 '!A1" display="ПС: 32.002 код А/01.4; ПС: 32.002 код B/01.5; ПС: 40.237 код А/01.5; ФГОС СПО 151901.01 чертежник-конструктор и ФГОС СПО 23.02.02 Автомобиле- и тракторостроение"/>
    <hyperlink ref="F2" location="РАБОЧАЯ_ПЛОЩАДКА_КОНКУРСАНТОВ_М1" display="Раздел ИЛ 1"/>
    <hyperlink ref="G2" location="'КО1'!A1" display="'КО1'!A1"/>
    <hyperlink ref="C3" location="'Профстандарт 32.002 код А 02.4 '!A1" display="ПС: 32.002 код А/01.4; ПС: 32.002 код А/02.4; ФГОС СПО 15.02.04 Специальные машины и устройства"/>
    <hyperlink ref="F3" location="Рабочая_площадка_М2" display="Раздел ИЛ 2"/>
    <hyperlink ref="G3" location="'КО2'!A1" display="'КО2'!A1"/>
    <hyperlink ref="C6" location="'Профстандарт 32.002 код C 01.5 '!A1" display="ПС: 32.002 код C/01.5; ФГОС СПО 15.02.15 Технология металлообрабатывающего производства"/>
    <hyperlink ref="F6" location="Модуль3" display="Раздел ИЛ 3"/>
    <hyperlink ref="G6" location="'КО3'!A1" display="'КО3'!A1"/>
    <hyperlink ref="C7" location="'Профстандарт 32.002 код C 02.5 '!A1" display="ПС: 32.002 код C/02.5; ФГОС СПО 23.02.03 Техническое обслуживание и ремонт автомобильного транспорта"/>
    <hyperlink ref="F7" location="модуль6" display="Раздел ИЛ 6"/>
    <hyperlink ref="G7" location="'КО6'!A1" display="'КО6'!A1"/>
    <hyperlink ref="C4" location="'Профстандарт 40.237 код А 01.5'!A1" display="ПС: 40.237 код А/01.5; ФГОС СПО 15.02.09 Аддитивные технологии"/>
    <hyperlink ref="F4" location="модуль4" display="Раздел ИЛ 4"/>
    <hyperlink ref="G4" location="'КО4'!A1" display="'КО4'!A1"/>
    <hyperlink ref="C5" location="'Профстандарт 32.002 код B 02.5'!A1" display="ПС: 32.002 код B/02.5; ФГОС СПО 24.02.01 Производство летательных аппаратов; ФГОС СПО 26.02.02 Судостроение"/>
    <hyperlink ref="F5" location="модуль5" display="Раздел ИЛ 5"/>
    <hyperlink ref="G5" location="'КО5'!A1" display="'КО5'!A1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zoomScale="115" workbookViewId="0">
      <selection activeCell="E4" sqref="E4"/>
    </sheetView>
  </sheetViews>
  <sheetFormatPr defaultColWidth="8.7109375" defaultRowHeight="15" x14ac:dyDescent="0.25"/>
  <cols>
    <col min="1" max="1" width="41.85546875" style="154" customWidth="1"/>
    <col min="2" max="2" width="38.5703125" style="154" customWidth="1"/>
    <col min="3" max="3" width="26.28515625" style="154" customWidth="1"/>
    <col min="4" max="4" width="8.7109375" style="154"/>
    <col min="5" max="5" width="24.5703125" style="154" customWidth="1"/>
    <col min="6" max="16384" width="8.7109375" style="154"/>
  </cols>
  <sheetData>
    <row r="1" spans="1:5" ht="15.75" x14ac:dyDescent="0.25">
      <c r="A1" s="322" t="s">
        <v>367</v>
      </c>
      <c r="B1" s="322"/>
      <c r="C1" s="322"/>
      <c r="E1" s="75"/>
    </row>
    <row r="2" spans="1:5" ht="15.75" x14ac:dyDescent="0.25">
      <c r="A2" s="148" t="s">
        <v>368</v>
      </c>
      <c r="B2" s="148" t="s">
        <v>369</v>
      </c>
      <c r="C2" s="148" t="s">
        <v>370</v>
      </c>
      <c r="E2" s="75"/>
    </row>
    <row r="3" spans="1:5" ht="94.5" x14ac:dyDescent="0.25">
      <c r="A3" s="150" t="s">
        <v>371</v>
      </c>
      <c r="B3" s="150" t="s">
        <v>372</v>
      </c>
      <c r="C3" s="150" t="s">
        <v>373</v>
      </c>
      <c r="E3" s="151"/>
    </row>
    <row r="4" spans="1:5" ht="346.5" x14ac:dyDescent="0.25">
      <c r="A4" s="152" t="s">
        <v>15</v>
      </c>
      <c r="B4" s="152" t="s">
        <v>374</v>
      </c>
      <c r="C4" s="152" t="s">
        <v>375</v>
      </c>
      <c r="E4" s="155"/>
    </row>
    <row r="5" spans="1:5" ht="15.75" x14ac:dyDescent="0.25">
      <c r="A5" s="322" t="s">
        <v>403</v>
      </c>
      <c r="B5" s="322"/>
      <c r="C5" s="322"/>
      <c r="E5" s="75"/>
    </row>
    <row r="6" spans="1:5" ht="15.75" x14ac:dyDescent="0.25">
      <c r="A6" s="148" t="s">
        <v>368</v>
      </c>
      <c r="B6" s="148" t="s">
        <v>369</v>
      </c>
      <c r="C6" s="149" t="s">
        <v>370</v>
      </c>
      <c r="E6" s="75"/>
    </row>
    <row r="7" spans="1:5" ht="94.5" x14ac:dyDescent="0.25">
      <c r="A7" s="150" t="s">
        <v>404</v>
      </c>
      <c r="B7" s="150" t="s">
        <v>405</v>
      </c>
      <c r="C7" s="150" t="s">
        <v>406</v>
      </c>
      <c r="E7" s="156" t="s">
        <v>407</v>
      </c>
    </row>
    <row r="8" spans="1:5" ht="173.25" x14ac:dyDescent="0.25">
      <c r="A8" s="152" t="s">
        <v>408</v>
      </c>
      <c r="B8" s="152" t="s">
        <v>409</v>
      </c>
      <c r="C8" s="152" t="s">
        <v>410</v>
      </c>
      <c r="E8" s="75"/>
    </row>
    <row r="9" spans="1:5" x14ac:dyDescent="0.25">
      <c r="A9" s="318" t="s">
        <v>411</v>
      </c>
      <c r="B9" s="319"/>
      <c r="C9" s="320"/>
    </row>
    <row r="10" spans="1:5" x14ac:dyDescent="0.25">
      <c r="A10" s="321" t="s">
        <v>389</v>
      </c>
      <c r="B10" s="319"/>
      <c r="C10" s="320"/>
    </row>
    <row r="11" spans="1:5" x14ac:dyDescent="0.25">
      <c r="A11" s="313" t="s">
        <v>412</v>
      </c>
      <c r="B11" s="313"/>
      <c r="C11" s="314"/>
    </row>
    <row r="12" spans="1:5" x14ac:dyDescent="0.25">
      <c r="A12" s="313" t="s">
        <v>413</v>
      </c>
      <c r="B12" s="313"/>
      <c r="C12" s="314"/>
    </row>
    <row r="13" spans="1:5" x14ac:dyDescent="0.25">
      <c r="A13" s="313" t="s">
        <v>414</v>
      </c>
      <c r="B13" s="313"/>
      <c r="C13" s="314"/>
    </row>
    <row r="14" spans="1:5" x14ac:dyDescent="0.25">
      <c r="A14" s="313" t="s">
        <v>415</v>
      </c>
      <c r="B14" s="313"/>
      <c r="C14" s="314"/>
    </row>
    <row r="15" spans="1:5" x14ac:dyDescent="0.25">
      <c r="A15" s="313" t="s">
        <v>416</v>
      </c>
      <c r="B15" s="313"/>
      <c r="C15" s="314"/>
    </row>
    <row r="16" spans="1:5" x14ac:dyDescent="0.25">
      <c r="A16" s="313" t="s">
        <v>417</v>
      </c>
      <c r="B16" s="313"/>
      <c r="C16" s="314"/>
    </row>
    <row r="17" spans="1:3" x14ac:dyDescent="0.25">
      <c r="A17" s="323" t="s">
        <v>418</v>
      </c>
      <c r="B17" s="323"/>
      <c r="C17" s="323"/>
    </row>
  </sheetData>
  <mergeCells count="11">
    <mergeCell ref="A1:C1"/>
    <mergeCell ref="A5:C5"/>
    <mergeCell ref="A9:C9"/>
    <mergeCell ref="A10:C10"/>
    <mergeCell ref="A11:C11"/>
    <mergeCell ref="A17:C17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30" workbookViewId="0">
      <selection sqref="A1:C1"/>
    </sheetView>
  </sheetViews>
  <sheetFormatPr defaultRowHeight="15" x14ac:dyDescent="0.25"/>
  <cols>
    <col min="1" max="1" width="36.85546875" style="75" customWidth="1"/>
    <col min="2" max="2" width="40.5703125" style="75" customWidth="1"/>
    <col min="3" max="3" width="38.5703125" style="75" customWidth="1"/>
    <col min="4" max="5" width="9.140625" style="75"/>
    <col min="6" max="6" width="25.85546875" style="75" customWidth="1"/>
    <col min="7" max="16384" width="9.140625" style="75"/>
  </cols>
  <sheetData>
    <row r="1" spans="1:6" ht="15.75" x14ac:dyDescent="0.25">
      <c r="A1" s="322" t="s">
        <v>419</v>
      </c>
      <c r="B1" s="322"/>
      <c r="C1" s="322"/>
    </row>
    <row r="2" spans="1:6" ht="15.75" x14ac:dyDescent="0.25">
      <c r="A2" s="148" t="s">
        <v>368</v>
      </c>
      <c r="B2" s="148" t="s">
        <v>369</v>
      </c>
      <c r="C2" s="149" t="s">
        <v>370</v>
      </c>
    </row>
    <row r="3" spans="1:6" ht="78.75" x14ac:dyDescent="0.25">
      <c r="A3" s="150" t="s">
        <v>420</v>
      </c>
      <c r="B3" s="150" t="s">
        <v>421</v>
      </c>
      <c r="C3" s="150" t="s">
        <v>422</v>
      </c>
      <c r="F3" s="151"/>
    </row>
    <row r="4" spans="1:6" ht="252" x14ac:dyDescent="0.25">
      <c r="A4" s="152" t="s">
        <v>423</v>
      </c>
      <c r="B4" s="152" t="s">
        <v>424</v>
      </c>
      <c r="C4" s="152" t="s">
        <v>425</v>
      </c>
      <c r="F4" s="157"/>
    </row>
    <row r="5" spans="1:6" x14ac:dyDescent="0.25">
      <c r="A5" s="318" t="s">
        <v>426</v>
      </c>
      <c r="B5" s="319"/>
      <c r="C5" s="320"/>
    </row>
    <row r="6" spans="1:6" x14ac:dyDescent="0.25">
      <c r="A6" s="321" t="s">
        <v>389</v>
      </c>
      <c r="B6" s="319"/>
      <c r="C6" s="320"/>
    </row>
    <row r="7" spans="1:6" x14ac:dyDescent="0.25">
      <c r="A7" s="313" t="s">
        <v>427</v>
      </c>
      <c r="B7" s="313"/>
      <c r="C7" s="314"/>
    </row>
    <row r="8" spans="1:6" ht="33" customHeight="1" x14ac:dyDescent="0.25">
      <c r="A8" s="313" t="s">
        <v>428</v>
      </c>
      <c r="B8" s="313"/>
      <c r="C8" s="314"/>
    </row>
    <row r="9" spans="1:6" ht="45" customHeight="1" x14ac:dyDescent="0.25">
      <c r="A9" s="313" t="s">
        <v>429</v>
      </c>
      <c r="B9" s="313"/>
      <c r="C9" s="314"/>
    </row>
    <row r="10" spans="1:6" ht="48" customHeight="1" x14ac:dyDescent="0.25">
      <c r="A10" s="313" t="s">
        <v>430</v>
      </c>
      <c r="B10" s="313"/>
      <c r="C10" s="314"/>
    </row>
    <row r="11" spans="1:6" ht="58.5" customHeight="1" x14ac:dyDescent="0.25">
      <c r="A11" s="313" t="s">
        <v>431</v>
      </c>
      <c r="B11" s="313"/>
      <c r="C11" s="314"/>
    </row>
    <row r="12" spans="1:6" ht="46.5" customHeight="1" x14ac:dyDescent="0.25">
      <c r="A12" s="313" t="s">
        <v>432</v>
      </c>
      <c r="B12" s="313"/>
      <c r="C12" s="314"/>
    </row>
    <row r="13" spans="1:6" x14ac:dyDescent="0.25">
      <c r="A13" s="324"/>
      <c r="B13" s="324"/>
      <c r="C13" s="324"/>
    </row>
    <row r="14" spans="1:6" x14ac:dyDescent="0.25">
      <c r="A14" s="324"/>
      <c r="B14" s="324"/>
      <c r="C14" s="324"/>
    </row>
    <row r="15" spans="1:6" x14ac:dyDescent="0.25">
      <c r="A15" s="324"/>
      <c r="B15" s="324"/>
      <c r="C15" s="324"/>
    </row>
    <row r="16" spans="1:6" x14ac:dyDescent="0.25">
      <c r="A16" s="324"/>
      <c r="B16" s="324"/>
      <c r="C16" s="324"/>
    </row>
    <row r="17" spans="1:3" x14ac:dyDescent="0.25">
      <c r="A17" s="324"/>
      <c r="B17" s="324"/>
      <c r="C17" s="324"/>
    </row>
    <row r="18" spans="1:3" x14ac:dyDescent="0.25">
      <c r="A18" s="324"/>
      <c r="B18" s="324"/>
      <c r="C18" s="324"/>
    </row>
    <row r="19" spans="1:3" x14ac:dyDescent="0.25">
      <c r="A19" s="324"/>
      <c r="B19" s="324"/>
      <c r="C19" s="324"/>
    </row>
    <row r="20" spans="1:3" x14ac:dyDescent="0.25">
      <c r="A20" s="324"/>
      <c r="B20" s="324"/>
      <c r="C20" s="324"/>
    </row>
    <row r="21" spans="1:3" x14ac:dyDescent="0.25">
      <c r="A21" s="324"/>
      <c r="B21" s="324"/>
      <c r="C21" s="324"/>
    </row>
    <row r="22" spans="1:3" x14ac:dyDescent="0.25">
      <c r="A22" s="324"/>
      <c r="B22" s="324"/>
      <c r="C22" s="324"/>
    </row>
  </sheetData>
  <mergeCells count="19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20:C20"/>
    <mergeCell ref="A21:C21"/>
    <mergeCell ref="A22:C22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30" workbookViewId="0">
      <selection activeCell="F3" sqref="F3"/>
    </sheetView>
  </sheetViews>
  <sheetFormatPr defaultRowHeight="15" x14ac:dyDescent="0.25"/>
  <cols>
    <col min="1" max="1" width="36.85546875" customWidth="1"/>
    <col min="2" max="2" width="40.5703125" customWidth="1"/>
    <col min="3" max="3" width="38.5703125" customWidth="1"/>
    <col min="6" max="6" width="25.85546875" customWidth="1"/>
  </cols>
  <sheetData>
    <row r="1" spans="1:6" ht="15.75" x14ac:dyDescent="0.25">
      <c r="A1" s="322" t="s">
        <v>383</v>
      </c>
      <c r="B1" s="322"/>
      <c r="C1" s="322"/>
    </row>
    <row r="2" spans="1:6" ht="15.75" x14ac:dyDescent="0.25">
      <c r="A2" s="148" t="s">
        <v>368</v>
      </c>
      <c r="B2" s="148" t="s">
        <v>369</v>
      </c>
      <c r="C2" s="149" t="s">
        <v>370</v>
      </c>
      <c r="D2" s="158"/>
    </row>
    <row r="3" spans="1:6" ht="78.75" x14ac:dyDescent="0.25">
      <c r="A3" s="150" t="s">
        <v>371</v>
      </c>
      <c r="B3" s="150" t="s">
        <v>372</v>
      </c>
      <c r="C3" s="150" t="s">
        <v>373</v>
      </c>
      <c r="D3" s="153"/>
      <c r="F3" s="151"/>
    </row>
    <row r="4" spans="1:6" ht="236.25" x14ac:dyDescent="0.25">
      <c r="A4" s="152" t="s">
        <v>433</v>
      </c>
      <c r="B4" s="152" t="s">
        <v>434</v>
      </c>
      <c r="C4" s="152" t="s">
        <v>435</v>
      </c>
    </row>
    <row r="5" spans="1:6" x14ac:dyDescent="0.25">
      <c r="A5" s="318" t="s">
        <v>436</v>
      </c>
      <c r="B5" s="319"/>
      <c r="C5" s="320"/>
    </row>
    <row r="6" spans="1:6" x14ac:dyDescent="0.25">
      <c r="A6" s="321" t="s">
        <v>389</v>
      </c>
      <c r="B6" s="319"/>
      <c r="C6" s="320"/>
    </row>
    <row r="7" spans="1:6" ht="15" customHeight="1" x14ac:dyDescent="0.25">
      <c r="A7" s="313" t="s">
        <v>437</v>
      </c>
      <c r="B7" s="313"/>
      <c r="C7" s="314"/>
    </row>
    <row r="8" spans="1:6" x14ac:dyDescent="0.25">
      <c r="A8" s="313" t="s">
        <v>438</v>
      </c>
      <c r="B8" s="313"/>
      <c r="C8" s="314"/>
    </row>
    <row r="9" spans="1:6" x14ac:dyDescent="0.25">
      <c r="A9" s="313" t="s">
        <v>439</v>
      </c>
      <c r="B9" s="313"/>
      <c r="C9" s="314"/>
    </row>
    <row r="10" spans="1:6" ht="30" customHeight="1" x14ac:dyDescent="0.25">
      <c r="A10" s="315" t="s">
        <v>440</v>
      </c>
      <c r="B10" s="316"/>
      <c r="C10" s="317"/>
    </row>
    <row r="11" spans="1:6" x14ac:dyDescent="0.25">
      <c r="A11" s="324"/>
      <c r="B11" s="324"/>
      <c r="C11" s="324"/>
      <c r="D11" s="75"/>
    </row>
    <row r="12" spans="1:6" x14ac:dyDescent="0.25">
      <c r="A12" s="324"/>
      <c r="B12" s="324"/>
      <c r="C12" s="324"/>
      <c r="D12" s="75"/>
    </row>
    <row r="13" spans="1:6" x14ac:dyDescent="0.25">
      <c r="A13" s="324"/>
      <c r="B13" s="324"/>
      <c r="C13" s="324"/>
      <c r="D13" s="75"/>
    </row>
    <row r="14" spans="1:6" x14ac:dyDescent="0.25">
      <c r="A14" s="324"/>
      <c r="B14" s="324"/>
      <c r="C14" s="324"/>
      <c r="D14" s="75"/>
    </row>
    <row r="15" spans="1:6" x14ac:dyDescent="0.25">
      <c r="A15" s="324"/>
      <c r="B15" s="324"/>
      <c r="C15" s="324"/>
      <c r="D15" s="75"/>
    </row>
    <row r="16" spans="1:6" x14ac:dyDescent="0.25">
      <c r="A16" s="324"/>
      <c r="B16" s="324"/>
      <c r="C16" s="324"/>
      <c r="D16" s="75"/>
    </row>
    <row r="17" spans="1:4" x14ac:dyDescent="0.25">
      <c r="A17" s="324"/>
      <c r="B17" s="324"/>
      <c r="C17" s="324"/>
      <c r="D17" s="75"/>
    </row>
    <row r="18" spans="1:4" x14ac:dyDescent="0.25">
      <c r="A18" s="324"/>
      <c r="B18" s="324"/>
      <c r="C18" s="324"/>
      <c r="D18" s="75"/>
    </row>
    <row r="19" spans="1:4" x14ac:dyDescent="0.25">
      <c r="A19" s="324"/>
      <c r="B19" s="324"/>
      <c r="C19" s="324"/>
      <c r="D19" s="75"/>
    </row>
    <row r="20" spans="1:4" x14ac:dyDescent="0.25">
      <c r="A20" s="324"/>
      <c r="B20" s="324"/>
      <c r="C20" s="324"/>
      <c r="D20" s="75"/>
    </row>
    <row r="21" spans="1:4" x14ac:dyDescent="0.25">
      <c r="A21" s="75"/>
      <c r="B21" s="75"/>
      <c r="C21" s="75"/>
      <c r="D21" s="75"/>
    </row>
  </sheetData>
  <sheetProtection selectLockedCells="1" selectUnlockedCells="1"/>
  <mergeCells count="17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20:C20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workbookViewId="0">
      <selection activeCell="E4" sqref="E4"/>
    </sheetView>
  </sheetViews>
  <sheetFormatPr defaultRowHeight="15" x14ac:dyDescent="0.25"/>
  <cols>
    <col min="1" max="1" width="40.140625" customWidth="1"/>
    <col min="2" max="2" width="38.85546875" customWidth="1"/>
    <col min="3" max="3" width="37.140625" customWidth="1"/>
    <col min="5" max="5" width="28.42578125" style="75" customWidth="1"/>
  </cols>
  <sheetData>
    <row r="1" spans="1:5" ht="15.75" x14ac:dyDescent="0.25">
      <c r="A1" s="322" t="s">
        <v>441</v>
      </c>
      <c r="B1" s="322"/>
      <c r="C1" s="322"/>
    </row>
    <row r="2" spans="1:5" ht="15.75" x14ac:dyDescent="0.25">
      <c r="A2" s="148" t="s">
        <v>368</v>
      </c>
      <c r="B2" s="148" t="s">
        <v>369</v>
      </c>
      <c r="C2" s="149" t="s">
        <v>370</v>
      </c>
    </row>
    <row r="3" spans="1:5" ht="78.75" x14ac:dyDescent="0.25">
      <c r="A3" s="150" t="s">
        <v>442</v>
      </c>
      <c r="B3" s="150" t="s">
        <v>443</v>
      </c>
      <c r="C3" s="150" t="s">
        <v>444</v>
      </c>
      <c r="E3" s="159"/>
    </row>
    <row r="4" spans="1:5" ht="220.5" x14ac:dyDescent="0.25">
      <c r="A4" s="152" t="s">
        <v>26</v>
      </c>
      <c r="B4" s="152" t="s">
        <v>445</v>
      </c>
      <c r="C4" s="152" t="s">
        <v>446</v>
      </c>
      <c r="E4" s="151"/>
    </row>
    <row r="5" spans="1:5" x14ac:dyDescent="0.25">
      <c r="A5" s="318" t="s">
        <v>447</v>
      </c>
      <c r="B5" s="319"/>
      <c r="C5" s="320"/>
    </row>
    <row r="6" spans="1:5" x14ac:dyDescent="0.25">
      <c r="A6" s="321" t="s">
        <v>389</v>
      </c>
      <c r="B6" s="319"/>
      <c r="C6" s="320"/>
    </row>
    <row r="7" spans="1:5" x14ac:dyDescent="0.25">
      <c r="A7" s="313" t="s">
        <v>448</v>
      </c>
      <c r="B7" s="313"/>
      <c r="C7" s="314"/>
    </row>
    <row r="8" spans="1:5" x14ac:dyDescent="0.25">
      <c r="A8" s="313" t="s">
        <v>449</v>
      </c>
      <c r="B8" s="313"/>
      <c r="C8" s="314"/>
    </row>
    <row r="9" spans="1:5" x14ac:dyDescent="0.25">
      <c r="A9" s="313" t="s">
        <v>450</v>
      </c>
      <c r="B9" s="313"/>
      <c r="C9" s="314"/>
    </row>
    <row r="10" spans="1:5" x14ac:dyDescent="0.25">
      <c r="A10" s="313" t="s">
        <v>451</v>
      </c>
      <c r="B10" s="313"/>
      <c r="C10" s="314"/>
    </row>
    <row r="11" spans="1:5" x14ac:dyDescent="0.25">
      <c r="A11" s="313" t="s">
        <v>452</v>
      </c>
      <c r="B11" s="313"/>
      <c r="C11" s="314"/>
    </row>
    <row r="12" spans="1:5" x14ac:dyDescent="0.25">
      <c r="A12" s="313" t="s">
        <v>400</v>
      </c>
      <c r="B12" s="313"/>
      <c r="C12" s="314"/>
    </row>
    <row r="13" spans="1:5" x14ac:dyDescent="0.25">
      <c r="A13" s="313" t="s">
        <v>453</v>
      </c>
      <c r="B13" s="313"/>
      <c r="C13" s="314"/>
    </row>
    <row r="14" spans="1:5" x14ac:dyDescent="0.25">
      <c r="A14" s="313" t="s">
        <v>454</v>
      </c>
      <c r="B14" s="313"/>
      <c r="C14" s="314"/>
    </row>
    <row r="15" spans="1:5" x14ac:dyDescent="0.25">
      <c r="A15" s="318"/>
      <c r="B15" s="319"/>
      <c r="C15" s="320"/>
    </row>
    <row r="16" spans="1:5" x14ac:dyDescent="0.25">
      <c r="A16" s="321" t="s">
        <v>389</v>
      </c>
      <c r="B16" s="319"/>
      <c r="C16" s="320"/>
    </row>
    <row r="17" spans="1:5" x14ac:dyDescent="0.25">
      <c r="A17" s="313" t="s">
        <v>455</v>
      </c>
      <c r="B17" s="313"/>
      <c r="C17" s="314"/>
    </row>
    <row r="18" spans="1:5" x14ac:dyDescent="0.25">
      <c r="A18" s="312" t="s">
        <v>456</v>
      </c>
      <c r="B18" s="313"/>
      <c r="C18" s="314"/>
      <c r="E18" s="75" t="s">
        <v>457</v>
      </c>
    </row>
    <row r="19" spans="1:5" x14ac:dyDescent="0.25">
      <c r="A19" s="315" t="s">
        <v>452</v>
      </c>
      <c r="B19" s="316"/>
      <c r="C19" s="317"/>
    </row>
  </sheetData>
  <mergeCells count="16">
    <mergeCell ref="A1:C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9:C19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15" workbookViewId="0">
      <selection activeCell="F3" sqref="F3"/>
    </sheetView>
  </sheetViews>
  <sheetFormatPr defaultRowHeight="15" x14ac:dyDescent="0.25"/>
  <cols>
    <col min="1" max="1" width="38.7109375" customWidth="1"/>
    <col min="2" max="2" width="32.7109375" customWidth="1"/>
    <col min="3" max="3" width="29.42578125" customWidth="1"/>
    <col min="6" max="6" width="26.5703125" style="75" customWidth="1"/>
  </cols>
  <sheetData>
    <row r="1" spans="1:6" ht="15.75" x14ac:dyDescent="0.25">
      <c r="A1" s="322" t="s">
        <v>458</v>
      </c>
      <c r="B1" s="322"/>
      <c r="C1" s="322"/>
    </row>
    <row r="2" spans="1:6" ht="15.75" x14ac:dyDescent="0.25">
      <c r="A2" s="148" t="s">
        <v>368</v>
      </c>
      <c r="B2" s="148" t="s">
        <v>369</v>
      </c>
      <c r="C2" s="149" t="s">
        <v>370</v>
      </c>
    </row>
    <row r="3" spans="1:6" ht="94.5" x14ac:dyDescent="0.25">
      <c r="A3" s="150" t="s">
        <v>459</v>
      </c>
      <c r="B3" s="150" t="s">
        <v>460</v>
      </c>
      <c r="C3" s="150" t="s">
        <v>461</v>
      </c>
      <c r="F3" s="151"/>
    </row>
    <row r="4" spans="1:6" ht="236.25" x14ac:dyDescent="0.25">
      <c r="A4" s="152" t="s">
        <v>462</v>
      </c>
      <c r="B4" s="152" t="s">
        <v>463</v>
      </c>
      <c r="C4" s="152" t="s">
        <v>425</v>
      </c>
      <c r="F4" s="160"/>
    </row>
    <row r="5" spans="1:6" x14ac:dyDescent="0.25">
      <c r="A5" s="318" t="s">
        <v>464</v>
      </c>
      <c r="B5" s="319"/>
      <c r="C5" s="320"/>
    </row>
    <row r="6" spans="1:6" x14ac:dyDescent="0.25">
      <c r="A6" s="321" t="s">
        <v>389</v>
      </c>
      <c r="B6" s="319"/>
      <c r="C6" s="320"/>
    </row>
    <row r="7" spans="1:6" ht="15" customHeight="1" x14ac:dyDescent="0.25">
      <c r="A7" s="325" t="s">
        <v>465</v>
      </c>
      <c r="B7" s="326"/>
      <c r="C7" s="327"/>
    </row>
    <row r="8" spans="1:6" ht="15" customHeight="1" x14ac:dyDescent="0.25">
      <c r="A8" s="325" t="s">
        <v>466</v>
      </c>
      <c r="B8" s="326"/>
      <c r="C8" s="327"/>
    </row>
  </sheetData>
  <mergeCells count="5">
    <mergeCell ref="A1:C1"/>
    <mergeCell ref="A5:C5"/>
    <mergeCell ref="A6:C6"/>
    <mergeCell ref="A7:C7"/>
    <mergeCell ref="A8:C8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70" workbookViewId="0">
      <selection activeCell="E24" sqref="E24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ht="36" customHeight="1" x14ac:dyDescent="0.25">
      <c r="A1" s="328" t="s">
        <v>467</v>
      </c>
      <c r="B1" s="328"/>
      <c r="C1" s="328"/>
      <c r="D1" s="328"/>
      <c r="E1" s="328"/>
      <c r="F1" s="328"/>
    </row>
    <row r="3" spans="1:6" ht="90" customHeight="1" x14ac:dyDescent="0.25">
      <c r="A3" s="161" t="s">
        <v>468</v>
      </c>
      <c r="B3" s="161" t="s">
        <v>469</v>
      </c>
      <c r="C3" s="161" t="s">
        <v>470</v>
      </c>
      <c r="D3" s="161" t="s">
        <v>151</v>
      </c>
      <c r="E3" s="162" t="s">
        <v>471</v>
      </c>
      <c r="F3" s="161" t="s">
        <v>472</v>
      </c>
    </row>
    <row r="4" spans="1:6" ht="30" customHeight="1" x14ac:dyDescent="0.25">
      <c r="A4" s="163" t="s">
        <v>150</v>
      </c>
      <c r="B4" s="163" t="s">
        <v>473</v>
      </c>
      <c r="C4" s="163" t="s">
        <v>473</v>
      </c>
      <c r="D4" s="163" t="s">
        <v>474</v>
      </c>
      <c r="E4" s="164" t="s">
        <v>475</v>
      </c>
      <c r="F4" s="163">
        <v>3</v>
      </c>
    </row>
    <row r="5" spans="1:6" x14ac:dyDescent="0.25">
      <c r="A5" s="165"/>
      <c r="B5" s="165"/>
      <c r="C5" s="165"/>
      <c r="D5" s="165"/>
      <c r="E5" s="166"/>
      <c r="F5" s="165"/>
    </row>
    <row r="6" spans="1:6" x14ac:dyDescent="0.25">
      <c r="A6" s="165"/>
      <c r="B6" s="165"/>
      <c r="C6" s="165"/>
      <c r="D6" s="165"/>
      <c r="E6" s="166"/>
      <c r="F6" s="165"/>
    </row>
    <row r="7" spans="1:6" ht="62.25" customHeight="1" x14ac:dyDescent="0.25">
      <c r="A7" s="162" t="s">
        <v>471</v>
      </c>
      <c r="B7" s="161" t="s">
        <v>472</v>
      </c>
      <c r="C7" s="167" t="s">
        <v>476</v>
      </c>
      <c r="D7" s="167" t="s">
        <v>477</v>
      </c>
      <c r="E7" s="167" t="s">
        <v>478</v>
      </c>
    </row>
    <row r="8" spans="1:6" ht="47.25" x14ac:dyDescent="0.25">
      <c r="A8" s="329" t="s">
        <v>475</v>
      </c>
      <c r="B8" s="332">
        <v>3</v>
      </c>
      <c r="C8" s="168" t="s">
        <v>11</v>
      </c>
      <c r="D8" s="168">
        <v>30</v>
      </c>
      <c r="E8" s="168">
        <v>15</v>
      </c>
    </row>
    <row r="9" spans="1:6" ht="31.5" x14ac:dyDescent="0.25">
      <c r="A9" s="330"/>
      <c r="B9" s="332"/>
      <c r="C9" s="168" t="s">
        <v>479</v>
      </c>
      <c r="D9" s="168">
        <v>15</v>
      </c>
      <c r="E9" s="168">
        <v>5</v>
      </c>
    </row>
    <row r="10" spans="1:6" ht="47.25" x14ac:dyDescent="0.25">
      <c r="A10" s="330"/>
      <c r="B10" s="332"/>
      <c r="C10" s="168" t="s">
        <v>480</v>
      </c>
      <c r="D10" s="168">
        <v>15</v>
      </c>
      <c r="E10" s="168">
        <v>5</v>
      </c>
    </row>
    <row r="11" spans="1:6" ht="17.25" customHeight="1" x14ac:dyDescent="0.25">
      <c r="A11" s="331"/>
      <c r="B11" s="332"/>
      <c r="C11" s="169" t="s">
        <v>481</v>
      </c>
      <c r="D11" s="170">
        <f>SUM(D8:D10)</f>
        <v>60</v>
      </c>
      <c r="E11" s="170">
        <f>SUM(E8:E10)</f>
        <v>25</v>
      </c>
    </row>
    <row r="12" spans="1:6" x14ac:dyDescent="0.25">
      <c r="A12" s="165"/>
      <c r="B12" s="165"/>
      <c r="C12" s="165"/>
      <c r="D12" s="165"/>
      <c r="E12" s="166"/>
      <c r="F12" s="165"/>
    </row>
    <row r="13" spans="1:6" ht="31.5" customHeight="1" x14ac:dyDescent="0.25">
      <c r="A13" s="333" t="s">
        <v>482</v>
      </c>
      <c r="B13" s="333"/>
      <c r="C13" s="333"/>
      <c r="D13" s="333"/>
      <c r="E13" s="333"/>
      <c r="F13" s="333"/>
    </row>
    <row r="14" spans="1:6" x14ac:dyDescent="0.25">
      <c r="A14" s="165"/>
      <c r="B14" s="165"/>
      <c r="C14" s="165"/>
      <c r="D14" s="165"/>
      <c r="E14" s="166"/>
      <c r="F14" s="165"/>
    </row>
    <row r="16" spans="1:6" x14ac:dyDescent="0.25">
      <c r="A16" s="171" t="s">
        <v>483</v>
      </c>
    </row>
    <row r="18" spans="1:4" x14ac:dyDescent="0.25">
      <c r="A18" s="171" t="s">
        <v>484</v>
      </c>
      <c r="C18" s="68" t="s">
        <v>485</v>
      </c>
      <c r="D18" t="s">
        <v>486</v>
      </c>
    </row>
  </sheetData>
  <mergeCells count="4">
    <mergeCell ref="A1:F1"/>
    <mergeCell ref="A8:A11"/>
    <mergeCell ref="B8:B11"/>
    <mergeCell ref="A13:F13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55" workbookViewId="0">
      <selection activeCell="A5" sqref="A5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38.25" customHeight="1" x14ac:dyDescent="0.3">
      <c r="A1" s="334" t="s">
        <v>487</v>
      </c>
      <c r="B1" s="334"/>
      <c r="C1" s="334"/>
    </row>
    <row r="2" spans="1:3" ht="18.75" x14ac:dyDescent="0.3">
      <c r="A2" s="172"/>
      <c r="B2" s="172"/>
    </row>
    <row r="3" spans="1:3" ht="37.5" x14ac:dyDescent="0.25">
      <c r="A3" s="173" t="s">
        <v>488</v>
      </c>
      <c r="B3" s="173" t="s">
        <v>489</v>
      </c>
      <c r="C3" s="174" t="s">
        <v>490</v>
      </c>
    </row>
    <row r="4" spans="1:3" ht="179.25" customHeight="1" x14ac:dyDescent="0.25">
      <c r="A4" s="175" t="s">
        <v>491</v>
      </c>
      <c r="B4" s="168" t="s">
        <v>11</v>
      </c>
      <c r="C4" s="175" t="s">
        <v>492</v>
      </c>
    </row>
    <row r="5" spans="1:3" ht="158.25" customHeight="1" x14ac:dyDescent="0.25">
      <c r="A5" s="175" t="s">
        <v>493</v>
      </c>
      <c r="B5" s="168" t="s">
        <v>479</v>
      </c>
      <c r="C5" s="175" t="s">
        <v>494</v>
      </c>
    </row>
    <row r="6" spans="1:3" ht="181.5" customHeight="1" x14ac:dyDescent="0.25">
      <c r="A6" s="175" t="s">
        <v>495</v>
      </c>
      <c r="B6" s="168" t="s">
        <v>480</v>
      </c>
      <c r="C6" s="175" t="s">
        <v>496</v>
      </c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70" workbookViewId="0">
      <selection activeCell="C14" sqref="C14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  <col min="5" max="5" width="100.85546875" customWidth="1"/>
  </cols>
  <sheetData>
    <row r="1" spans="1:5" ht="38.25" customHeight="1" x14ac:dyDescent="0.35">
      <c r="A1" s="334" t="s">
        <v>497</v>
      </c>
      <c r="B1" s="334"/>
      <c r="C1" s="334"/>
    </row>
    <row r="3" spans="1:5" ht="36.75" customHeight="1" x14ac:dyDescent="0.25">
      <c r="A3" s="174" t="s">
        <v>498</v>
      </c>
      <c r="B3" s="174" t="s">
        <v>499</v>
      </c>
      <c r="C3" s="174" t="s">
        <v>500</v>
      </c>
      <c r="E3" s="75"/>
    </row>
    <row r="4" spans="1:5" ht="78.75" x14ac:dyDescent="0.25">
      <c r="A4" s="176" t="s">
        <v>501</v>
      </c>
      <c r="B4" s="152" t="s">
        <v>502</v>
      </c>
      <c r="C4" s="152" t="s">
        <v>503</v>
      </c>
      <c r="E4" s="177"/>
    </row>
    <row r="5" spans="1:5" ht="63" x14ac:dyDescent="0.25">
      <c r="A5" s="176" t="s">
        <v>504</v>
      </c>
      <c r="B5" s="152" t="s">
        <v>505</v>
      </c>
      <c r="C5" s="152" t="s">
        <v>506</v>
      </c>
      <c r="E5" s="177"/>
    </row>
    <row r="6" spans="1:5" ht="47.25" x14ac:dyDescent="0.25">
      <c r="A6" s="176" t="s">
        <v>507</v>
      </c>
      <c r="B6" s="152" t="s">
        <v>508</v>
      </c>
      <c r="C6" s="152" t="s">
        <v>509</v>
      </c>
      <c r="E6" s="177"/>
    </row>
    <row r="7" spans="1:5" ht="110.25" x14ac:dyDescent="0.25">
      <c r="A7" s="176" t="s">
        <v>510</v>
      </c>
      <c r="B7" s="152" t="s">
        <v>511</v>
      </c>
      <c r="C7" s="152" t="s">
        <v>512</v>
      </c>
      <c r="E7" s="177"/>
    </row>
  </sheetData>
  <mergeCells count="1">
    <mergeCell ref="A1:C1"/>
  </mergeCell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85" workbookViewId="0">
      <selection activeCell="C18" sqref="C18"/>
    </sheetView>
  </sheetViews>
  <sheetFormatPr defaultRowHeight="15" x14ac:dyDescent="0.25"/>
  <cols>
    <col min="1" max="1" width="57.28515625" customWidth="1"/>
    <col min="2" max="2" width="59.85546875" customWidth="1"/>
    <col min="3" max="3" width="9.140625" customWidth="1"/>
  </cols>
  <sheetData>
    <row r="1" spans="1:2" ht="38.25" customHeight="1" x14ac:dyDescent="0.3">
      <c r="A1" s="334" t="s">
        <v>513</v>
      </c>
      <c r="B1" s="334"/>
    </row>
    <row r="3" spans="1:2" ht="37.5" customHeight="1" x14ac:dyDescent="0.25">
      <c r="A3" s="174" t="s">
        <v>514</v>
      </c>
      <c r="B3" s="174" t="s">
        <v>515</v>
      </c>
    </row>
    <row r="4" spans="1:2" ht="47.25" x14ac:dyDescent="0.25">
      <c r="A4" s="152" t="s">
        <v>516</v>
      </c>
      <c r="B4" s="178" t="s">
        <v>517</v>
      </c>
    </row>
    <row r="5" spans="1:2" ht="31.5" x14ac:dyDescent="0.25">
      <c r="A5" s="152" t="s">
        <v>518</v>
      </c>
      <c r="B5" s="179" t="s">
        <v>519</v>
      </c>
    </row>
    <row r="6" spans="1:2" ht="47.25" x14ac:dyDescent="0.25">
      <c r="A6" s="152" t="s">
        <v>509</v>
      </c>
      <c r="B6" s="178" t="s">
        <v>520</v>
      </c>
    </row>
    <row r="7" spans="1:2" ht="31.5" x14ac:dyDescent="0.25">
      <c r="A7" s="152" t="s">
        <v>521</v>
      </c>
      <c r="B7" s="178" t="s">
        <v>522</v>
      </c>
    </row>
    <row r="8" spans="1:2" ht="31.5" x14ac:dyDescent="0.25">
      <c r="A8" s="152" t="s">
        <v>523</v>
      </c>
      <c r="B8" s="178" t="s">
        <v>524</v>
      </c>
    </row>
    <row r="9" spans="1:2" ht="47.25" x14ac:dyDescent="0.25">
      <c r="A9" s="152" t="s">
        <v>525</v>
      </c>
      <c r="B9" s="178" t="s">
        <v>526</v>
      </c>
    </row>
    <row r="10" spans="1:2" ht="47.25" x14ac:dyDescent="0.25">
      <c r="A10" s="152" t="s">
        <v>506</v>
      </c>
      <c r="B10" s="178" t="s">
        <v>527</v>
      </c>
    </row>
    <row r="12" spans="1:2" x14ac:dyDescent="0.25">
      <c r="A12" s="75"/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16" sqref="E16"/>
    </sheetView>
  </sheetViews>
  <sheetFormatPr defaultRowHeight="15" x14ac:dyDescent="0.25"/>
  <cols>
    <col min="2" max="2" width="53.5703125" customWidth="1"/>
  </cols>
  <sheetData>
    <row r="1" spans="1:2" ht="15.75" x14ac:dyDescent="0.25">
      <c r="A1" s="335" t="s">
        <v>528</v>
      </c>
      <c r="B1" s="335"/>
    </row>
    <row r="2" spans="1:2" ht="15.75" x14ac:dyDescent="0.25">
      <c r="A2" s="180">
        <v>1</v>
      </c>
      <c r="B2" s="152" t="s">
        <v>502</v>
      </c>
    </row>
    <row r="3" spans="1:2" ht="15.75" x14ac:dyDescent="0.25">
      <c r="A3" s="180">
        <v>2</v>
      </c>
      <c r="B3" s="152" t="s">
        <v>505</v>
      </c>
    </row>
    <row r="4" spans="1:2" ht="31.5" x14ac:dyDescent="0.25">
      <c r="A4" s="180">
        <v>3</v>
      </c>
      <c r="B4" s="152" t="s">
        <v>529</v>
      </c>
    </row>
    <row r="5" spans="1:2" ht="31.5" x14ac:dyDescent="0.25">
      <c r="A5" s="180">
        <v>4</v>
      </c>
      <c r="B5" s="152" t="s">
        <v>530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topLeftCell="A19" zoomScale="70" workbookViewId="0">
      <selection activeCell="D32" sqref="D32"/>
    </sheetView>
  </sheetViews>
  <sheetFormatPr defaultColWidth="8.85546875" defaultRowHeight="12.75" x14ac:dyDescent="0.2"/>
  <cols>
    <col min="1" max="1" width="2.140625" style="15" customWidth="1"/>
    <col min="2" max="2" width="4.42578125" style="16" customWidth="1"/>
    <col min="3" max="3" width="68.28515625" style="16" customWidth="1"/>
    <col min="4" max="4" width="49.42578125" style="16" customWidth="1"/>
    <col min="5" max="5" width="12.28515625" style="16" customWidth="1"/>
    <col min="6" max="6" width="10" style="17" customWidth="1"/>
    <col min="7" max="7" width="9.7109375" style="18" customWidth="1"/>
    <col min="8" max="8" width="80.85546875" style="16" customWidth="1"/>
    <col min="9" max="9" width="29.85546875" style="14" customWidth="1"/>
    <col min="10" max="10" width="36.42578125" style="14" customWidth="1"/>
    <col min="11" max="11" width="2.5703125" style="14" customWidth="1"/>
    <col min="12" max="16384" width="8.85546875" style="14"/>
  </cols>
  <sheetData>
    <row r="1" spans="1:11" ht="15.75" customHeight="1" x14ac:dyDescent="0.2">
      <c r="A1" s="280"/>
      <c r="B1" s="282"/>
      <c r="C1" s="282"/>
      <c r="D1" s="282"/>
      <c r="E1" s="282"/>
      <c r="F1" s="282"/>
      <c r="G1" s="282"/>
      <c r="H1" s="282"/>
      <c r="I1" s="282"/>
      <c r="J1" s="282"/>
      <c r="K1" s="283"/>
    </row>
    <row r="2" spans="1:11" s="19" customFormat="1" ht="29.25" customHeight="1" x14ac:dyDescent="0.25">
      <c r="A2" s="281"/>
      <c r="B2" s="285" t="s">
        <v>32</v>
      </c>
      <c r="C2" s="285"/>
      <c r="D2" s="272" t="s">
        <v>33</v>
      </c>
      <c r="E2" s="273"/>
      <c r="F2" s="286" t="s">
        <v>34</v>
      </c>
      <c r="G2" s="287"/>
      <c r="H2" s="288"/>
      <c r="I2" s="293" t="s">
        <v>35</v>
      </c>
      <c r="J2" s="294"/>
      <c r="K2" s="260"/>
    </row>
    <row r="3" spans="1:11" s="19" customFormat="1" ht="15.75" x14ac:dyDescent="0.25">
      <c r="A3" s="281"/>
      <c r="B3" s="271" t="s">
        <v>36</v>
      </c>
      <c r="C3" s="271"/>
      <c r="D3" s="295" t="s">
        <v>531</v>
      </c>
      <c r="E3" s="296"/>
      <c r="F3" s="289"/>
      <c r="G3" s="287"/>
      <c r="H3" s="288"/>
      <c r="I3" s="297"/>
      <c r="J3" s="298"/>
      <c r="K3" s="260"/>
    </row>
    <row r="4" spans="1:11" s="19" customFormat="1" ht="15.75" x14ac:dyDescent="0.25">
      <c r="A4" s="281"/>
      <c r="B4" s="271" t="s">
        <v>532</v>
      </c>
      <c r="C4" s="271"/>
      <c r="D4" s="295" t="s">
        <v>533</v>
      </c>
      <c r="E4" s="296"/>
      <c r="F4" s="289"/>
      <c r="G4" s="287"/>
      <c r="H4" s="288"/>
      <c r="I4" s="297"/>
      <c r="J4" s="298"/>
      <c r="K4" s="260"/>
    </row>
    <row r="5" spans="1:11" s="19" customFormat="1" ht="15.75" x14ac:dyDescent="0.25">
      <c r="A5" s="281"/>
      <c r="B5" s="271" t="s">
        <v>37</v>
      </c>
      <c r="C5" s="271"/>
      <c r="D5" s="272" t="s">
        <v>38</v>
      </c>
      <c r="E5" s="273"/>
      <c r="F5" s="289"/>
      <c r="G5" s="287"/>
      <c r="H5" s="288"/>
      <c r="I5" s="293" t="s">
        <v>39</v>
      </c>
      <c r="J5" s="294"/>
      <c r="K5" s="260"/>
    </row>
    <row r="6" spans="1:11" s="19" customFormat="1" ht="15.75" x14ac:dyDescent="0.25">
      <c r="A6" s="281"/>
      <c r="B6" s="299" t="s">
        <v>40</v>
      </c>
      <c r="C6" s="299"/>
      <c r="D6" s="295" t="s">
        <v>534</v>
      </c>
      <c r="E6" s="296"/>
      <c r="F6" s="289"/>
      <c r="G6" s="287"/>
      <c r="H6" s="288"/>
      <c r="I6" s="300"/>
      <c r="J6" s="301"/>
      <c r="K6" s="260"/>
    </row>
    <row r="7" spans="1:11" s="19" customFormat="1" ht="15.75" x14ac:dyDescent="0.25">
      <c r="A7" s="281"/>
      <c r="B7" s="299" t="s">
        <v>41</v>
      </c>
      <c r="C7" s="299"/>
      <c r="D7" s="295" t="s">
        <v>535</v>
      </c>
      <c r="E7" s="296"/>
      <c r="F7" s="289"/>
      <c r="G7" s="287"/>
      <c r="H7" s="288"/>
      <c r="I7" s="302" t="s">
        <v>42</v>
      </c>
      <c r="J7" s="303"/>
      <c r="K7" s="260"/>
    </row>
    <row r="8" spans="1:11" s="19" customFormat="1" ht="15.75" x14ac:dyDescent="0.25">
      <c r="A8" s="281"/>
      <c r="B8" s="299" t="s">
        <v>43</v>
      </c>
      <c r="C8" s="299"/>
      <c r="D8" s="272">
        <v>13</v>
      </c>
      <c r="E8" s="273"/>
      <c r="F8" s="289"/>
      <c r="G8" s="287"/>
      <c r="H8" s="288"/>
      <c r="I8" s="304"/>
      <c r="J8" s="305"/>
      <c r="K8" s="260"/>
    </row>
    <row r="9" spans="1:11" s="19" customFormat="1" ht="15.75" x14ac:dyDescent="0.25">
      <c r="A9" s="281"/>
      <c r="B9" s="271" t="s">
        <v>44</v>
      </c>
      <c r="C9" s="271"/>
      <c r="D9" s="272">
        <v>10</v>
      </c>
      <c r="E9" s="273"/>
      <c r="F9" s="289"/>
      <c r="G9" s="287"/>
      <c r="H9" s="288"/>
      <c r="I9" s="304"/>
      <c r="J9" s="305"/>
      <c r="K9" s="260"/>
    </row>
    <row r="10" spans="1:11" s="19" customFormat="1" ht="15.75" x14ac:dyDescent="0.25">
      <c r="A10" s="281"/>
      <c r="B10" s="271" t="s">
        <v>45</v>
      </c>
      <c r="C10" s="271"/>
      <c r="D10" s="272">
        <v>10</v>
      </c>
      <c r="E10" s="273"/>
      <c r="F10" s="289"/>
      <c r="G10" s="287"/>
      <c r="H10" s="288"/>
      <c r="I10" s="304"/>
      <c r="J10" s="305"/>
      <c r="K10" s="260"/>
    </row>
    <row r="11" spans="1:11" s="19" customFormat="1" ht="15.75" x14ac:dyDescent="0.25">
      <c r="A11" s="281"/>
      <c r="B11" s="274" t="s">
        <v>46</v>
      </c>
      <c r="C11" s="274"/>
      <c r="D11" s="272" t="s">
        <v>536</v>
      </c>
      <c r="E11" s="273"/>
      <c r="F11" s="290"/>
      <c r="G11" s="291"/>
      <c r="H11" s="292"/>
      <c r="I11" s="306"/>
      <c r="J11" s="307"/>
      <c r="K11" s="260"/>
    </row>
    <row r="12" spans="1:11" ht="15.75" customHeight="1" x14ac:dyDescent="0.2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84"/>
    </row>
    <row r="13" spans="1:11" ht="15.75" customHeight="1" x14ac:dyDescent="0.2">
      <c r="A13" s="275"/>
      <c r="B13" s="277"/>
      <c r="C13" s="277"/>
      <c r="D13" s="277"/>
      <c r="E13" s="277"/>
      <c r="F13" s="277"/>
      <c r="G13" s="277"/>
      <c r="H13" s="277"/>
      <c r="I13" s="277"/>
      <c r="J13" s="277"/>
      <c r="K13" s="284"/>
    </row>
    <row r="14" spans="1:11" s="21" customFormat="1" ht="20.25" customHeight="1" x14ac:dyDescent="0.3">
      <c r="A14" s="278"/>
      <c r="B14" s="229" t="s">
        <v>47</v>
      </c>
      <c r="C14" s="230"/>
      <c r="D14" s="230"/>
      <c r="E14" s="230"/>
      <c r="F14" s="230"/>
      <c r="G14" s="230"/>
      <c r="H14" s="230"/>
      <c r="I14" s="230"/>
      <c r="J14" s="230"/>
      <c r="K14" s="22"/>
    </row>
    <row r="15" spans="1:11" ht="15.75" customHeight="1" x14ac:dyDescent="0.2">
      <c r="A15" s="278"/>
      <c r="B15" s="226" t="s">
        <v>48</v>
      </c>
      <c r="C15" s="227"/>
      <c r="D15" s="227"/>
      <c r="E15" s="227"/>
      <c r="F15" s="227"/>
      <c r="G15" s="228"/>
      <c r="H15" s="243" t="s">
        <v>49</v>
      </c>
      <c r="I15" s="244"/>
      <c r="J15" s="245"/>
      <c r="K15" s="260"/>
    </row>
    <row r="16" spans="1:11" ht="39.75" customHeight="1" x14ac:dyDescent="0.2">
      <c r="A16" s="278"/>
      <c r="B16" s="23" t="s">
        <v>50</v>
      </c>
      <c r="C16" s="23" t="s">
        <v>51</v>
      </c>
      <c r="D16" s="23" t="s">
        <v>52</v>
      </c>
      <c r="E16" s="23" t="s">
        <v>53</v>
      </c>
      <c r="F16" s="23" t="s">
        <v>54</v>
      </c>
      <c r="G16" s="23" t="s">
        <v>55</v>
      </c>
      <c r="H16" s="24" t="s">
        <v>51</v>
      </c>
      <c r="I16" s="25" t="s">
        <v>56</v>
      </c>
      <c r="J16" s="25" t="s">
        <v>57</v>
      </c>
      <c r="K16" s="260"/>
    </row>
    <row r="17" spans="1:11" ht="62.25" customHeight="1" x14ac:dyDescent="0.2">
      <c r="A17" s="278"/>
      <c r="B17" s="26">
        <v>1</v>
      </c>
      <c r="C17" s="27" t="s">
        <v>58</v>
      </c>
      <c r="D17" s="27" t="s">
        <v>537</v>
      </c>
      <c r="E17" s="26" t="s">
        <v>59</v>
      </c>
      <c r="F17" s="26">
        <v>1</v>
      </c>
      <c r="G17" s="28">
        <v>10</v>
      </c>
      <c r="H17" s="29"/>
      <c r="I17" s="30"/>
      <c r="J17" s="31"/>
      <c r="K17" s="260"/>
    </row>
    <row r="18" spans="1:11" ht="18.75" customHeight="1" x14ac:dyDescent="0.2">
      <c r="A18" s="278"/>
      <c r="B18" s="26">
        <v>2</v>
      </c>
      <c r="C18" s="27" t="s">
        <v>60</v>
      </c>
      <c r="D18" s="32" t="s">
        <v>538</v>
      </c>
      <c r="E18" s="26" t="s">
        <v>59</v>
      </c>
      <c r="F18" s="26">
        <v>1</v>
      </c>
      <c r="G18" s="28">
        <v>10</v>
      </c>
      <c r="H18" s="29"/>
      <c r="I18" s="30"/>
      <c r="J18" s="30"/>
      <c r="K18" s="260"/>
    </row>
    <row r="19" spans="1:11" ht="15.75" customHeight="1" x14ac:dyDescent="0.2">
      <c r="A19" s="278"/>
      <c r="B19" s="26">
        <v>3</v>
      </c>
      <c r="C19" s="27" t="s">
        <v>61</v>
      </c>
      <c r="D19" s="32" t="s">
        <v>539</v>
      </c>
      <c r="E19" s="26" t="s">
        <v>59</v>
      </c>
      <c r="F19" s="26">
        <v>1</v>
      </c>
      <c r="G19" s="28">
        <v>10</v>
      </c>
      <c r="H19" s="29"/>
      <c r="I19" s="30"/>
      <c r="J19" s="30"/>
      <c r="K19" s="260"/>
    </row>
    <row r="20" spans="1:11" ht="15.75" customHeight="1" x14ac:dyDescent="0.2">
      <c r="A20" s="278"/>
      <c r="B20" s="26">
        <v>4</v>
      </c>
      <c r="C20" s="27" t="s">
        <v>62</v>
      </c>
      <c r="D20" s="33" t="s">
        <v>540</v>
      </c>
      <c r="E20" s="26" t="s">
        <v>59</v>
      </c>
      <c r="F20" s="26">
        <v>2</v>
      </c>
      <c r="G20" s="28">
        <v>20</v>
      </c>
      <c r="H20" s="29"/>
      <c r="I20" s="344"/>
      <c r="J20" s="344"/>
      <c r="K20" s="260"/>
    </row>
    <row r="21" spans="1:11" ht="93" customHeight="1" x14ac:dyDescent="0.2">
      <c r="A21" s="278"/>
      <c r="B21" s="341">
        <v>5</v>
      </c>
      <c r="C21" s="371" t="s">
        <v>574</v>
      </c>
      <c r="D21" s="373" t="s">
        <v>619</v>
      </c>
      <c r="E21" s="341" t="s">
        <v>59</v>
      </c>
      <c r="F21" s="372" t="s">
        <v>595</v>
      </c>
      <c r="G21" s="343">
        <v>3</v>
      </c>
      <c r="H21" s="370" t="s">
        <v>621</v>
      </c>
      <c r="I21" s="344"/>
      <c r="J21" s="344"/>
      <c r="K21" s="260"/>
    </row>
    <row r="22" spans="1:11" ht="21" customHeight="1" x14ac:dyDescent="0.2">
      <c r="A22" s="278"/>
      <c r="B22" s="187">
        <v>6</v>
      </c>
      <c r="C22" s="342" t="s">
        <v>575</v>
      </c>
      <c r="D22" s="342" t="s">
        <v>576</v>
      </c>
      <c r="E22" s="341" t="s">
        <v>59</v>
      </c>
      <c r="F22" s="341">
        <v>1</v>
      </c>
      <c r="G22" s="343">
        <v>10</v>
      </c>
      <c r="H22" s="29"/>
      <c r="I22" s="344"/>
      <c r="J22" s="344"/>
      <c r="K22" s="260"/>
    </row>
    <row r="23" spans="1:11" ht="15.75" customHeight="1" x14ac:dyDescent="0.2">
      <c r="A23" s="278"/>
      <c r="B23" s="226" t="s">
        <v>584</v>
      </c>
      <c r="C23" s="227"/>
      <c r="D23" s="227"/>
      <c r="E23" s="227"/>
      <c r="F23" s="227"/>
      <c r="G23" s="228"/>
      <c r="H23" s="29"/>
      <c r="I23" s="344"/>
      <c r="J23" s="344"/>
      <c r="K23" s="260"/>
    </row>
    <row r="24" spans="1:11" ht="34.5" customHeight="1" x14ac:dyDescent="0.2">
      <c r="A24" s="278"/>
      <c r="B24" s="354" t="s">
        <v>50</v>
      </c>
      <c r="C24" s="347" t="s">
        <v>51</v>
      </c>
      <c r="D24" s="347" t="s">
        <v>52</v>
      </c>
      <c r="E24" s="347" t="s">
        <v>53</v>
      </c>
      <c r="F24" s="347" t="s">
        <v>54</v>
      </c>
      <c r="G24" s="347" t="s">
        <v>55</v>
      </c>
      <c r="H24" s="29"/>
      <c r="I24" s="344"/>
      <c r="J24" s="344"/>
      <c r="K24" s="260"/>
    </row>
    <row r="25" spans="1:11" ht="15.75" customHeight="1" x14ac:dyDescent="0.2">
      <c r="A25" s="278"/>
      <c r="B25" s="348">
        <v>2</v>
      </c>
      <c r="C25" s="342" t="s">
        <v>585</v>
      </c>
      <c r="D25" s="56" t="s">
        <v>586</v>
      </c>
      <c r="E25" s="341" t="s">
        <v>59</v>
      </c>
      <c r="F25" s="341">
        <v>1</v>
      </c>
      <c r="G25" s="343">
        <v>10</v>
      </c>
      <c r="H25" s="29"/>
      <c r="I25" s="344"/>
      <c r="J25" s="344"/>
      <c r="K25" s="260"/>
    </row>
    <row r="26" spans="1:11" ht="15.75" customHeight="1" x14ac:dyDescent="0.2">
      <c r="A26" s="278"/>
      <c r="B26" s="348">
        <v>3</v>
      </c>
      <c r="C26" s="342" t="s">
        <v>587</v>
      </c>
      <c r="D26" s="56" t="s">
        <v>588</v>
      </c>
      <c r="E26" s="341" t="s">
        <v>59</v>
      </c>
      <c r="F26" s="372">
        <v>1</v>
      </c>
      <c r="G26" s="343">
        <v>3</v>
      </c>
      <c r="H26" s="370" t="s">
        <v>622</v>
      </c>
      <c r="I26" s="344"/>
      <c r="J26" s="344"/>
      <c r="K26" s="260"/>
    </row>
    <row r="27" spans="1:11" ht="15.75" customHeight="1" x14ac:dyDescent="0.2">
      <c r="A27" s="278"/>
      <c r="B27" s="348">
        <v>4</v>
      </c>
      <c r="C27" s="342" t="s">
        <v>589</v>
      </c>
      <c r="D27" s="56" t="s">
        <v>590</v>
      </c>
      <c r="E27" s="341" t="s">
        <v>59</v>
      </c>
      <c r="F27" s="372">
        <v>1</v>
      </c>
      <c r="G27" s="343">
        <v>3</v>
      </c>
      <c r="H27" s="370" t="s">
        <v>622</v>
      </c>
      <c r="I27" s="344"/>
      <c r="J27" s="344"/>
      <c r="K27" s="260"/>
    </row>
    <row r="28" spans="1:11" ht="15.75" customHeight="1" x14ac:dyDescent="0.2">
      <c r="A28" s="278"/>
      <c r="B28" s="348">
        <v>5</v>
      </c>
      <c r="C28" s="342" t="s">
        <v>591</v>
      </c>
      <c r="D28" s="56" t="s">
        <v>592</v>
      </c>
      <c r="E28" s="341" t="s">
        <v>59</v>
      </c>
      <c r="F28" s="372">
        <v>1</v>
      </c>
      <c r="G28" s="343">
        <v>3</v>
      </c>
      <c r="H28" s="370" t="s">
        <v>622</v>
      </c>
      <c r="I28" s="344"/>
      <c r="J28" s="344"/>
      <c r="K28" s="260"/>
    </row>
    <row r="29" spans="1:11" ht="15.75" customHeight="1" x14ac:dyDescent="0.2">
      <c r="A29" s="278"/>
      <c r="B29" s="355"/>
      <c r="C29" s="342" t="s">
        <v>593</v>
      </c>
      <c r="D29" s="56" t="s">
        <v>592</v>
      </c>
      <c r="E29" s="341" t="s">
        <v>59</v>
      </c>
      <c r="F29" s="372">
        <v>1</v>
      </c>
      <c r="G29" s="343">
        <v>3</v>
      </c>
      <c r="H29" s="370" t="s">
        <v>622</v>
      </c>
      <c r="I29" s="344"/>
      <c r="J29" s="344"/>
      <c r="K29" s="260"/>
    </row>
    <row r="30" spans="1:11" ht="18.75" customHeight="1" x14ac:dyDescent="0.2">
      <c r="A30" s="278"/>
      <c r="B30" s="226" t="s">
        <v>63</v>
      </c>
      <c r="C30" s="227"/>
      <c r="D30" s="227"/>
      <c r="E30" s="227"/>
      <c r="F30" s="227"/>
      <c r="G30" s="228"/>
      <c r="H30" s="243" t="s">
        <v>49</v>
      </c>
      <c r="I30" s="244"/>
      <c r="J30" s="245"/>
      <c r="K30" s="20"/>
    </row>
    <row r="31" spans="1:11" ht="35.25" customHeight="1" x14ac:dyDescent="0.2">
      <c r="A31" s="278"/>
      <c r="B31" s="186" t="s">
        <v>50</v>
      </c>
      <c r="C31" s="186" t="s">
        <v>51</v>
      </c>
      <c r="D31" s="186" t="s">
        <v>64</v>
      </c>
      <c r="E31" s="186" t="s">
        <v>53</v>
      </c>
      <c r="F31" s="186" t="s">
        <v>54</v>
      </c>
      <c r="G31" s="186" t="s">
        <v>55</v>
      </c>
      <c r="H31" s="24" t="s">
        <v>51</v>
      </c>
      <c r="I31" s="37" t="s">
        <v>56</v>
      </c>
      <c r="J31" s="37" t="s">
        <v>57</v>
      </c>
      <c r="K31" s="20"/>
    </row>
    <row r="32" spans="1:11" ht="42.75" customHeight="1" x14ac:dyDescent="0.2">
      <c r="A32" s="278"/>
      <c r="B32" s="186">
        <v>1</v>
      </c>
      <c r="C32" s="27" t="s">
        <v>65</v>
      </c>
      <c r="D32" s="38" t="s">
        <v>541</v>
      </c>
      <c r="E32" s="187" t="s">
        <v>59</v>
      </c>
      <c r="F32" s="187">
        <v>1</v>
      </c>
      <c r="G32" s="28">
        <v>10</v>
      </c>
      <c r="H32" s="39"/>
      <c r="I32" s="39"/>
      <c r="J32" s="39"/>
      <c r="K32" s="20"/>
    </row>
    <row r="33" spans="1:11" ht="27.75" customHeight="1" x14ac:dyDescent="0.2">
      <c r="A33" s="278"/>
      <c r="B33" s="186">
        <v>2</v>
      </c>
      <c r="C33" s="27" t="s">
        <v>66</v>
      </c>
      <c r="D33" s="34" t="s">
        <v>542</v>
      </c>
      <c r="E33" s="187" t="s">
        <v>59</v>
      </c>
      <c r="F33" s="187">
        <v>1</v>
      </c>
      <c r="G33" s="28">
        <v>10</v>
      </c>
      <c r="H33" s="39"/>
      <c r="I33" s="39"/>
      <c r="J33" s="39"/>
      <c r="K33" s="20"/>
    </row>
    <row r="34" spans="1:11" ht="31.5" customHeight="1" x14ac:dyDescent="0.2">
      <c r="A34" s="278"/>
      <c r="B34" s="35">
        <v>3</v>
      </c>
      <c r="C34" s="27" t="s">
        <v>67</v>
      </c>
      <c r="D34" s="34" t="s">
        <v>543</v>
      </c>
      <c r="E34" s="187" t="s">
        <v>59</v>
      </c>
      <c r="F34" s="187">
        <v>1</v>
      </c>
      <c r="G34" s="28">
        <v>10</v>
      </c>
      <c r="H34" s="36"/>
      <c r="I34" s="30"/>
      <c r="J34" s="30"/>
      <c r="K34" s="20"/>
    </row>
    <row r="35" spans="1:11" ht="15" customHeight="1" x14ac:dyDescent="0.2">
      <c r="A35" s="278"/>
      <c r="B35" s="226" t="s">
        <v>68</v>
      </c>
      <c r="C35" s="227"/>
      <c r="D35" s="227"/>
      <c r="E35" s="227"/>
      <c r="F35" s="227"/>
      <c r="G35" s="228"/>
      <c r="H35" s="261" t="s">
        <v>49</v>
      </c>
      <c r="I35" s="262"/>
      <c r="J35" s="263"/>
      <c r="K35" s="20"/>
    </row>
    <row r="36" spans="1:11" ht="35.25" customHeight="1" x14ac:dyDescent="0.2">
      <c r="A36" s="278"/>
      <c r="B36" s="186" t="s">
        <v>50</v>
      </c>
      <c r="C36" s="186" t="s">
        <v>51</v>
      </c>
      <c r="D36" s="186" t="s">
        <v>64</v>
      </c>
      <c r="E36" s="186" t="s">
        <v>53</v>
      </c>
      <c r="F36" s="186" t="s">
        <v>69</v>
      </c>
      <c r="G36" s="186" t="s">
        <v>55</v>
      </c>
      <c r="H36" s="264" t="s">
        <v>70</v>
      </c>
      <c r="I36" s="265"/>
      <c r="J36" s="266"/>
      <c r="K36" s="20"/>
    </row>
    <row r="37" spans="1:11" ht="45" customHeight="1" x14ac:dyDescent="0.2">
      <c r="A37" s="278"/>
      <c r="B37" s="28">
        <v>1</v>
      </c>
      <c r="C37" s="27" t="s">
        <v>71</v>
      </c>
      <c r="D37" s="27" t="s">
        <v>544</v>
      </c>
      <c r="E37" s="187" t="s">
        <v>59</v>
      </c>
      <c r="F37" s="187">
        <v>1</v>
      </c>
      <c r="G37" s="28">
        <v>10</v>
      </c>
      <c r="H37" s="267"/>
      <c r="I37" s="350"/>
      <c r="J37" s="269"/>
      <c r="K37" s="20"/>
    </row>
    <row r="38" spans="1:11" ht="30.75" customHeight="1" x14ac:dyDescent="0.2">
      <c r="A38" s="278"/>
      <c r="B38" s="28">
        <v>2</v>
      </c>
      <c r="C38" s="27" t="s">
        <v>72</v>
      </c>
      <c r="D38" s="27" t="s">
        <v>545</v>
      </c>
      <c r="E38" s="187" t="s">
        <v>59</v>
      </c>
      <c r="F38" s="187">
        <v>1</v>
      </c>
      <c r="G38" s="28">
        <v>10</v>
      </c>
      <c r="H38" s="267"/>
      <c r="I38" s="350"/>
      <c r="J38" s="269"/>
      <c r="K38" s="20"/>
    </row>
    <row r="39" spans="1:11" ht="22.5" customHeight="1" x14ac:dyDescent="0.2">
      <c r="A39" s="278"/>
      <c r="B39" s="28">
        <v>3</v>
      </c>
      <c r="C39" s="27" t="s">
        <v>73</v>
      </c>
      <c r="D39" s="38" t="s">
        <v>74</v>
      </c>
      <c r="E39" s="26" t="s">
        <v>59</v>
      </c>
      <c r="F39" s="26">
        <v>1</v>
      </c>
      <c r="G39" s="28">
        <v>10</v>
      </c>
      <c r="H39" s="351"/>
      <c r="I39" s="352"/>
      <c r="J39" s="353"/>
      <c r="K39" s="20"/>
    </row>
    <row r="40" spans="1:11" ht="15" customHeight="1" x14ac:dyDescent="0.2">
      <c r="A40" s="279"/>
      <c r="B40" s="226" t="s">
        <v>577</v>
      </c>
      <c r="C40" s="227"/>
      <c r="D40" s="227"/>
      <c r="E40" s="227"/>
      <c r="F40" s="227"/>
      <c r="G40" s="228"/>
      <c r="H40" s="261" t="s">
        <v>578</v>
      </c>
      <c r="I40" s="345"/>
      <c r="J40" s="346"/>
      <c r="K40" s="20"/>
    </row>
    <row r="41" spans="1:11" ht="33" customHeight="1" x14ac:dyDescent="0.2">
      <c r="A41" s="278"/>
      <c r="B41" s="347" t="s">
        <v>50</v>
      </c>
      <c r="C41" s="347" t="s">
        <v>51</v>
      </c>
      <c r="D41" s="347" t="s">
        <v>64</v>
      </c>
      <c r="E41" s="347" t="s">
        <v>53</v>
      </c>
      <c r="F41" s="347" t="s">
        <v>69</v>
      </c>
      <c r="G41" s="347" t="s">
        <v>55</v>
      </c>
      <c r="H41" s="264" t="s">
        <v>70</v>
      </c>
      <c r="I41" s="265"/>
      <c r="J41" s="266"/>
      <c r="K41" s="20"/>
    </row>
    <row r="42" spans="1:11" ht="28.5" customHeight="1" x14ac:dyDescent="0.2">
      <c r="A42" s="278"/>
      <c r="B42" s="348">
        <v>1</v>
      </c>
      <c r="C42" s="429" t="s">
        <v>579</v>
      </c>
      <c r="D42" s="374" t="s">
        <v>620</v>
      </c>
      <c r="E42" s="341" t="s">
        <v>59</v>
      </c>
      <c r="F42" s="341">
        <v>1</v>
      </c>
      <c r="G42" s="343">
        <v>3</v>
      </c>
      <c r="H42" s="267"/>
      <c r="I42" s="268"/>
      <c r="J42" s="269"/>
      <c r="K42" s="20"/>
    </row>
    <row r="43" spans="1:11" ht="41.25" customHeight="1" x14ac:dyDescent="0.2">
      <c r="A43" s="279"/>
      <c r="B43" s="348">
        <v>3</v>
      </c>
      <c r="C43" s="57" t="s">
        <v>580</v>
      </c>
      <c r="D43" s="32" t="s">
        <v>581</v>
      </c>
      <c r="E43" s="341" t="s">
        <v>59</v>
      </c>
      <c r="F43" s="341">
        <v>1</v>
      </c>
      <c r="G43" s="343">
        <v>3</v>
      </c>
      <c r="H43" s="267"/>
      <c r="I43" s="268"/>
      <c r="J43" s="269"/>
      <c r="K43" s="20"/>
    </row>
    <row r="44" spans="1:11" ht="28.5" customHeight="1" x14ac:dyDescent="0.2">
      <c r="A44" s="279"/>
      <c r="B44" s="348">
        <v>4</v>
      </c>
      <c r="C44" s="57" t="s">
        <v>582</v>
      </c>
      <c r="D44" s="32" t="s">
        <v>583</v>
      </c>
      <c r="E44" s="341" t="s">
        <v>59</v>
      </c>
      <c r="F44" s="341">
        <v>1</v>
      </c>
      <c r="G44" s="343">
        <v>1</v>
      </c>
      <c r="H44" s="267"/>
      <c r="I44" s="268"/>
      <c r="J44" s="269"/>
      <c r="K44" s="20"/>
    </row>
    <row r="45" spans="1:11" ht="21" customHeight="1" x14ac:dyDescent="0.2">
      <c r="A45" s="279"/>
      <c r="B45" s="357" t="s">
        <v>75</v>
      </c>
      <c r="C45" s="357"/>
      <c r="D45" s="357"/>
      <c r="E45" s="357"/>
      <c r="F45" s="357"/>
      <c r="G45" s="357"/>
      <c r="H45" s="357"/>
      <c r="I45" s="357"/>
      <c r="J45" s="358"/>
      <c r="K45" s="270"/>
    </row>
    <row r="46" spans="1:11" ht="21" customHeight="1" x14ac:dyDescent="0.2">
      <c r="A46" s="279"/>
      <c r="B46" s="359" t="s">
        <v>50</v>
      </c>
      <c r="C46" s="360" t="s">
        <v>76</v>
      </c>
      <c r="D46" s="361"/>
      <c r="E46" s="361"/>
      <c r="F46" s="361"/>
      <c r="G46" s="362"/>
      <c r="H46" s="360" t="s">
        <v>77</v>
      </c>
      <c r="I46" s="361"/>
      <c r="J46" s="362"/>
      <c r="K46" s="270"/>
    </row>
    <row r="47" spans="1:11" ht="21" customHeight="1" x14ac:dyDescent="0.2">
      <c r="A47" s="279"/>
      <c r="B47" s="363">
        <v>1</v>
      </c>
      <c r="C47" s="364" t="s">
        <v>618</v>
      </c>
      <c r="D47" s="365"/>
      <c r="E47" s="365"/>
      <c r="F47" s="365"/>
      <c r="G47" s="366"/>
      <c r="H47" s="367"/>
      <c r="I47" s="368"/>
      <c r="J47" s="369"/>
      <c r="K47" s="270"/>
    </row>
    <row r="48" spans="1:11" ht="21" customHeight="1" x14ac:dyDescent="0.2">
      <c r="A48" s="279"/>
      <c r="B48" s="363">
        <v>2</v>
      </c>
      <c r="C48" s="364" t="s">
        <v>546</v>
      </c>
      <c r="D48" s="365"/>
      <c r="E48" s="365"/>
      <c r="F48" s="365"/>
      <c r="G48" s="366"/>
      <c r="H48" s="367"/>
      <c r="I48" s="368"/>
      <c r="J48" s="369"/>
      <c r="K48" s="270"/>
    </row>
    <row r="49" spans="1:11" ht="20.25" customHeight="1" x14ac:dyDescent="0.2">
      <c r="A49" s="279"/>
      <c r="B49" s="356" t="s">
        <v>594</v>
      </c>
      <c r="C49" s="230"/>
      <c r="D49" s="230"/>
      <c r="E49" s="230"/>
      <c r="F49" s="230"/>
      <c r="G49" s="230"/>
      <c r="H49" s="230"/>
      <c r="I49" s="184"/>
      <c r="J49" s="185"/>
      <c r="K49" s="270"/>
    </row>
    <row r="50" spans="1:11" ht="20.25" customHeight="1" x14ac:dyDescent="0.2">
      <c r="A50" s="279"/>
      <c r="B50" s="212" t="s">
        <v>80</v>
      </c>
      <c r="C50" s="213"/>
      <c r="D50" s="213"/>
      <c r="E50" s="213"/>
      <c r="F50" s="213"/>
      <c r="G50" s="213"/>
      <c r="H50" s="213"/>
      <c r="I50" s="213"/>
      <c r="J50" s="214"/>
      <c r="K50" s="270"/>
    </row>
    <row r="51" spans="1:11" ht="25.5" x14ac:dyDescent="0.2">
      <c r="A51" s="278"/>
      <c r="B51" s="23" t="s">
        <v>50</v>
      </c>
      <c r="C51" s="23" t="s">
        <v>51</v>
      </c>
      <c r="D51" s="23" t="s">
        <v>64</v>
      </c>
      <c r="E51" s="23" t="s">
        <v>53</v>
      </c>
      <c r="F51" s="259" t="s">
        <v>78</v>
      </c>
      <c r="G51" s="259"/>
      <c r="H51" s="201" t="s">
        <v>77</v>
      </c>
      <c r="I51" s="202"/>
      <c r="J51" s="203"/>
      <c r="K51" s="270"/>
    </row>
    <row r="52" spans="1:11" ht="15" customHeight="1" x14ac:dyDescent="0.2">
      <c r="A52" s="278"/>
      <c r="B52" s="35">
        <v>1</v>
      </c>
      <c r="C52" s="50" t="s">
        <v>79</v>
      </c>
      <c r="D52" s="41"/>
      <c r="E52" s="35"/>
      <c r="F52" s="192"/>
      <c r="G52" s="192"/>
      <c r="H52" s="197"/>
      <c r="I52" s="198"/>
      <c r="J52" s="199"/>
      <c r="K52" s="270"/>
    </row>
    <row r="53" spans="1:11" x14ac:dyDescent="0.2">
      <c r="A53" s="278"/>
      <c r="B53" s="35">
        <v>2</v>
      </c>
      <c r="C53" s="50"/>
      <c r="D53" s="50"/>
      <c r="E53" s="35"/>
      <c r="F53" s="210"/>
      <c r="G53" s="211"/>
      <c r="H53" s="197"/>
      <c r="I53" s="198"/>
      <c r="J53" s="199"/>
      <c r="K53" s="270"/>
    </row>
    <row r="54" spans="1:11" ht="21" customHeight="1" x14ac:dyDescent="0.2">
      <c r="A54" s="279"/>
      <c r="B54" s="212" t="s">
        <v>81</v>
      </c>
      <c r="C54" s="213"/>
      <c r="D54" s="213"/>
      <c r="E54" s="213"/>
      <c r="F54" s="213"/>
      <c r="G54" s="213"/>
      <c r="H54" s="213"/>
      <c r="I54" s="213"/>
      <c r="J54" s="214"/>
      <c r="K54" s="270"/>
    </row>
    <row r="55" spans="1:11" ht="25.5" x14ac:dyDescent="0.2">
      <c r="A55" s="278"/>
      <c r="B55" s="23" t="s">
        <v>50</v>
      </c>
      <c r="C55" s="23" t="s">
        <v>51</v>
      </c>
      <c r="D55" s="23" t="s">
        <v>64</v>
      </c>
      <c r="E55" s="23" t="s">
        <v>53</v>
      </c>
      <c r="F55" s="259" t="s">
        <v>78</v>
      </c>
      <c r="G55" s="259"/>
      <c r="H55" s="201" t="s">
        <v>77</v>
      </c>
      <c r="I55" s="202"/>
      <c r="J55" s="203"/>
      <c r="K55" s="270"/>
    </row>
    <row r="56" spans="1:11" ht="15" customHeight="1" x14ac:dyDescent="0.2">
      <c r="A56" s="278"/>
      <c r="B56" s="35">
        <v>1</v>
      </c>
      <c r="C56" s="43" t="s">
        <v>79</v>
      </c>
      <c r="D56" s="43"/>
      <c r="E56" s="35"/>
      <c r="F56" s="192"/>
      <c r="G56" s="192"/>
      <c r="H56" s="193"/>
      <c r="I56" s="194"/>
      <c r="J56" s="195"/>
      <c r="K56" s="270"/>
    </row>
    <row r="57" spans="1:11" ht="21.75" customHeight="1" x14ac:dyDescent="0.2">
      <c r="A57" s="279"/>
      <c r="B57" s="212" t="s">
        <v>82</v>
      </c>
      <c r="C57" s="213"/>
      <c r="D57" s="213"/>
      <c r="E57" s="213"/>
      <c r="F57" s="213"/>
      <c r="G57" s="213"/>
      <c r="H57" s="213"/>
      <c r="I57" s="213"/>
      <c r="J57" s="214"/>
      <c r="K57" s="270"/>
    </row>
    <row r="58" spans="1:11" ht="25.5" x14ac:dyDescent="0.2">
      <c r="A58" s="278"/>
      <c r="B58" s="23" t="s">
        <v>50</v>
      </c>
      <c r="C58" s="23" t="s">
        <v>51</v>
      </c>
      <c r="D58" s="23" t="s">
        <v>64</v>
      </c>
      <c r="E58" s="23" t="s">
        <v>53</v>
      </c>
      <c r="F58" s="259" t="s">
        <v>78</v>
      </c>
      <c r="G58" s="259"/>
      <c r="H58" s="201" t="s">
        <v>77</v>
      </c>
      <c r="I58" s="202"/>
      <c r="J58" s="203"/>
      <c r="K58" s="270"/>
    </row>
    <row r="59" spans="1:11" ht="15" customHeight="1" x14ac:dyDescent="0.2">
      <c r="A59" s="278"/>
      <c r="B59" s="35">
        <v>1</v>
      </c>
      <c r="C59" s="42" t="s">
        <v>79</v>
      </c>
      <c r="D59" s="43"/>
      <c r="E59" s="35"/>
      <c r="F59" s="192"/>
      <c r="G59" s="192"/>
      <c r="H59" s="193"/>
      <c r="I59" s="194"/>
      <c r="J59" s="195"/>
      <c r="K59" s="270"/>
    </row>
    <row r="60" spans="1:11" ht="15" customHeight="1" x14ac:dyDescent="0.2">
      <c r="A60" s="278"/>
      <c r="B60" s="44">
        <v>2</v>
      </c>
      <c r="C60" s="45"/>
      <c r="D60" s="46"/>
      <c r="E60" s="44"/>
      <c r="F60" s="258"/>
      <c r="G60" s="258"/>
      <c r="H60" s="193"/>
      <c r="I60" s="194"/>
      <c r="J60" s="195"/>
      <c r="K60" s="270"/>
    </row>
    <row r="61" spans="1:11" ht="23.25" customHeight="1" x14ac:dyDescent="0.2">
      <c r="A61" s="279"/>
      <c r="B61" s="212" t="s">
        <v>83</v>
      </c>
      <c r="C61" s="213"/>
      <c r="D61" s="213"/>
      <c r="E61" s="213"/>
      <c r="F61" s="213"/>
      <c r="G61" s="213"/>
      <c r="H61" s="213"/>
      <c r="I61" s="213"/>
      <c r="J61" s="214"/>
      <c r="K61" s="270"/>
    </row>
    <row r="62" spans="1:11" ht="27.75" customHeight="1" x14ac:dyDescent="0.2">
      <c r="A62" s="278"/>
      <c r="B62" s="23" t="s">
        <v>50</v>
      </c>
      <c r="C62" s="23" t="s">
        <v>76</v>
      </c>
      <c r="D62" s="23"/>
      <c r="E62" s="54" t="s">
        <v>53</v>
      </c>
      <c r="F62" s="259" t="s">
        <v>78</v>
      </c>
      <c r="G62" s="259"/>
      <c r="H62" s="201" t="s">
        <v>77</v>
      </c>
      <c r="I62" s="202"/>
      <c r="J62" s="203"/>
      <c r="K62" s="270"/>
    </row>
    <row r="63" spans="1:11" ht="15" customHeight="1" x14ac:dyDescent="0.2">
      <c r="A63" s="278"/>
      <c r="B63" s="35">
        <v>1</v>
      </c>
      <c r="C63" s="215" t="s">
        <v>79</v>
      </c>
      <c r="D63" s="217"/>
      <c r="E63" s="26" t="s">
        <v>59</v>
      </c>
      <c r="F63" s="201"/>
      <c r="G63" s="203"/>
      <c r="H63" s="204"/>
      <c r="I63" s="205"/>
      <c r="J63" s="206"/>
      <c r="K63" s="270"/>
    </row>
    <row r="64" spans="1:11" ht="15" customHeight="1" x14ac:dyDescent="0.2">
      <c r="A64" s="279"/>
      <c r="B64" s="349"/>
      <c r="C64" s="349"/>
      <c r="D64" s="349"/>
      <c r="E64" s="349"/>
      <c r="F64" s="349"/>
      <c r="G64" s="349"/>
      <c r="H64" s="349"/>
      <c r="I64" s="349"/>
      <c r="J64" s="349"/>
      <c r="K64" s="249"/>
    </row>
    <row r="65" spans="1:11" ht="15" customHeight="1" x14ac:dyDescent="0.2">
      <c r="A65" s="279"/>
      <c r="B65" s="349"/>
      <c r="C65" s="349"/>
      <c r="D65" s="349"/>
      <c r="E65" s="349"/>
      <c r="F65" s="349"/>
      <c r="G65" s="349"/>
      <c r="H65" s="349"/>
      <c r="I65" s="349"/>
      <c r="J65" s="349"/>
      <c r="K65" s="249"/>
    </row>
    <row r="66" spans="1:11" s="55" customFormat="1" ht="20.25" customHeight="1" x14ac:dyDescent="0.25">
      <c r="A66" s="278"/>
      <c r="B66" s="229" t="s">
        <v>84</v>
      </c>
      <c r="C66" s="230"/>
      <c r="D66" s="230"/>
      <c r="E66" s="230"/>
      <c r="F66" s="230"/>
      <c r="G66" s="230"/>
      <c r="H66" s="230"/>
      <c r="I66" s="230"/>
      <c r="J66" s="231"/>
      <c r="K66" s="250"/>
    </row>
    <row r="67" spans="1:11" ht="19.5" customHeight="1" x14ac:dyDescent="0.2">
      <c r="A67" s="279"/>
      <c r="B67" s="234" t="s">
        <v>85</v>
      </c>
      <c r="C67" s="235"/>
      <c r="D67" s="235"/>
      <c r="E67" s="235"/>
      <c r="F67" s="235"/>
      <c r="G67" s="235"/>
      <c r="H67" s="235"/>
      <c r="I67" s="235"/>
      <c r="J67" s="236"/>
      <c r="K67" s="250"/>
    </row>
    <row r="68" spans="1:11" ht="25.5" x14ac:dyDescent="0.2">
      <c r="A68" s="278"/>
      <c r="B68" s="47" t="s">
        <v>50</v>
      </c>
      <c r="C68" s="47" t="s">
        <v>51</v>
      </c>
      <c r="D68" s="47" t="s">
        <v>64</v>
      </c>
      <c r="E68" s="47" t="s">
        <v>53</v>
      </c>
      <c r="F68" s="200" t="s">
        <v>78</v>
      </c>
      <c r="G68" s="200"/>
      <c r="H68" s="252" t="s">
        <v>77</v>
      </c>
      <c r="I68" s="253"/>
      <c r="J68" s="254"/>
      <c r="K68" s="250"/>
    </row>
    <row r="69" spans="1:11" ht="63.75" customHeight="1" x14ac:dyDescent="0.2">
      <c r="A69" s="278"/>
      <c r="B69" s="35">
        <v>1</v>
      </c>
      <c r="C69" s="48" t="s">
        <v>58</v>
      </c>
      <c r="D69" s="430" t="s">
        <v>623</v>
      </c>
      <c r="E69" s="26" t="s">
        <v>59</v>
      </c>
      <c r="F69" s="26">
        <v>1</v>
      </c>
      <c r="G69" s="28">
        <v>1</v>
      </c>
      <c r="H69" s="193"/>
      <c r="I69" s="194"/>
      <c r="J69" s="195"/>
      <c r="K69" s="250"/>
    </row>
    <row r="70" spans="1:11" ht="18" customHeight="1" x14ac:dyDescent="0.2">
      <c r="A70" s="278"/>
      <c r="B70" s="35">
        <v>2</v>
      </c>
      <c r="C70" s="32" t="s">
        <v>60</v>
      </c>
      <c r="D70" s="374" t="s">
        <v>624</v>
      </c>
      <c r="E70" s="26" t="s">
        <v>59</v>
      </c>
      <c r="F70" s="26">
        <v>1</v>
      </c>
      <c r="G70" s="28">
        <v>1</v>
      </c>
      <c r="H70" s="193"/>
      <c r="I70" s="194"/>
      <c r="J70" s="195"/>
      <c r="K70" s="250"/>
    </row>
    <row r="71" spans="1:11" ht="26.25" customHeight="1" x14ac:dyDescent="0.2">
      <c r="A71" s="278"/>
      <c r="B71" s="35">
        <v>3</v>
      </c>
      <c r="C71" s="32" t="s">
        <v>61</v>
      </c>
      <c r="D71" s="374" t="s">
        <v>625</v>
      </c>
      <c r="E71" s="26" t="s">
        <v>59</v>
      </c>
      <c r="F71" s="26">
        <v>1</v>
      </c>
      <c r="G71" s="28">
        <v>1</v>
      </c>
      <c r="H71" s="193"/>
      <c r="I71" s="194"/>
      <c r="J71" s="195"/>
      <c r="K71" s="250"/>
    </row>
    <row r="72" spans="1:11" ht="69" customHeight="1" x14ac:dyDescent="0.2">
      <c r="A72" s="278"/>
      <c r="B72" s="35">
        <v>4</v>
      </c>
      <c r="C72" s="56" t="s">
        <v>86</v>
      </c>
      <c r="D72" s="431" t="s">
        <v>626</v>
      </c>
      <c r="E72" s="26" t="s">
        <v>59</v>
      </c>
      <c r="F72" s="26">
        <v>1</v>
      </c>
      <c r="G72" s="28">
        <v>1</v>
      </c>
      <c r="H72" s="193"/>
      <c r="I72" s="194"/>
      <c r="J72" s="195"/>
      <c r="K72" s="250"/>
    </row>
    <row r="73" spans="1:11" ht="18.75" customHeight="1" x14ac:dyDescent="0.2">
      <c r="A73" s="278"/>
      <c r="B73" s="35">
        <v>5</v>
      </c>
      <c r="C73" s="32" t="s">
        <v>551</v>
      </c>
      <c r="D73" s="32" t="s">
        <v>550</v>
      </c>
      <c r="E73" s="26" t="s">
        <v>59</v>
      </c>
      <c r="F73" s="26">
        <v>1</v>
      </c>
      <c r="G73" s="28">
        <v>1</v>
      </c>
      <c r="H73" s="193"/>
      <c r="I73" s="194"/>
      <c r="J73" s="195"/>
      <c r="K73" s="250"/>
    </row>
    <row r="74" spans="1:11" ht="42.75" customHeight="1" x14ac:dyDescent="0.2">
      <c r="A74" s="279"/>
      <c r="B74" s="35">
        <v>6</v>
      </c>
      <c r="C74" s="32" t="s">
        <v>87</v>
      </c>
      <c r="D74" s="374" t="s">
        <v>562</v>
      </c>
      <c r="E74" s="26" t="s">
        <v>59</v>
      </c>
      <c r="F74" s="26">
        <v>1</v>
      </c>
      <c r="G74" s="28">
        <v>1</v>
      </c>
      <c r="H74" s="52"/>
      <c r="I74" s="52"/>
      <c r="J74" s="53"/>
      <c r="K74" s="250"/>
    </row>
    <row r="75" spans="1:11" ht="17.25" customHeight="1" x14ac:dyDescent="0.2">
      <c r="A75" s="279"/>
      <c r="B75" s="35">
        <v>7</v>
      </c>
      <c r="C75" s="56" t="s">
        <v>66</v>
      </c>
      <c r="D75" s="34" t="s">
        <v>542</v>
      </c>
      <c r="E75" s="26" t="s">
        <v>59</v>
      </c>
      <c r="F75" s="26">
        <v>1</v>
      </c>
      <c r="G75" s="28">
        <v>1</v>
      </c>
      <c r="H75" s="52"/>
      <c r="I75" s="52"/>
      <c r="J75" s="53"/>
      <c r="K75" s="250"/>
    </row>
    <row r="76" spans="1:11" ht="30.75" customHeight="1" x14ac:dyDescent="0.2">
      <c r="A76" s="279"/>
      <c r="B76" s="35">
        <v>8</v>
      </c>
      <c r="C76" s="56" t="s">
        <v>67</v>
      </c>
      <c r="D76" s="34" t="s">
        <v>543</v>
      </c>
      <c r="E76" s="26" t="s">
        <v>59</v>
      </c>
      <c r="F76" s="26">
        <v>1</v>
      </c>
      <c r="G76" s="28">
        <v>1</v>
      </c>
      <c r="H76" s="52"/>
      <c r="I76" s="52"/>
      <c r="J76" s="53"/>
      <c r="K76" s="250"/>
    </row>
    <row r="77" spans="1:11" ht="15" customHeight="1" x14ac:dyDescent="0.2">
      <c r="A77" s="279"/>
      <c r="B77" s="255" t="s">
        <v>88</v>
      </c>
      <c r="C77" s="256"/>
      <c r="D77" s="256"/>
      <c r="E77" s="256"/>
      <c r="F77" s="256"/>
      <c r="G77" s="256"/>
      <c r="H77" s="256"/>
      <c r="I77" s="256"/>
      <c r="J77" s="257"/>
      <c r="K77" s="250"/>
    </row>
    <row r="78" spans="1:11" ht="25.5" x14ac:dyDescent="0.2">
      <c r="A78" s="278"/>
      <c r="B78" s="47" t="s">
        <v>50</v>
      </c>
      <c r="C78" s="47" t="s">
        <v>51</v>
      </c>
      <c r="D78" s="47" t="s">
        <v>64</v>
      </c>
      <c r="E78" s="47" t="s">
        <v>53</v>
      </c>
      <c r="F78" s="200" t="s">
        <v>78</v>
      </c>
      <c r="G78" s="200"/>
      <c r="H78" s="201" t="s">
        <v>77</v>
      </c>
      <c r="I78" s="202"/>
      <c r="J78" s="203"/>
      <c r="K78" s="250"/>
    </row>
    <row r="79" spans="1:11" ht="30" customHeight="1" x14ac:dyDescent="0.2">
      <c r="A79" s="278"/>
      <c r="B79" s="35">
        <v>1</v>
      </c>
      <c r="C79" s="50" t="s">
        <v>89</v>
      </c>
      <c r="D79" s="432" t="s">
        <v>627</v>
      </c>
      <c r="E79" s="26" t="s">
        <v>59</v>
      </c>
      <c r="F79" s="210">
        <v>10</v>
      </c>
      <c r="G79" s="211"/>
      <c r="H79" s="193" t="s">
        <v>90</v>
      </c>
      <c r="I79" s="194"/>
      <c r="J79" s="195"/>
      <c r="K79" s="250"/>
    </row>
    <row r="80" spans="1:11" ht="37.5" customHeight="1" x14ac:dyDescent="0.2">
      <c r="A80" s="278"/>
      <c r="B80" s="35">
        <v>2</v>
      </c>
      <c r="C80" s="50" t="s">
        <v>91</v>
      </c>
      <c r="D80" s="50" t="s">
        <v>92</v>
      </c>
      <c r="E80" s="26" t="s">
        <v>59</v>
      </c>
      <c r="F80" s="192">
        <v>22</v>
      </c>
      <c r="G80" s="192"/>
      <c r="H80" s="193" t="s">
        <v>93</v>
      </c>
      <c r="I80" s="194"/>
      <c r="J80" s="195"/>
      <c r="K80" s="250"/>
    </row>
    <row r="81" spans="1:11" ht="27.75" customHeight="1" x14ac:dyDescent="0.2">
      <c r="A81" s="278"/>
      <c r="B81" s="35">
        <v>3</v>
      </c>
      <c r="C81" s="57" t="s">
        <v>73</v>
      </c>
      <c r="D81" s="38" t="s">
        <v>74</v>
      </c>
      <c r="E81" s="26" t="s">
        <v>59</v>
      </c>
      <c r="F81" s="210">
        <v>1</v>
      </c>
      <c r="G81" s="211"/>
      <c r="H81" s="193"/>
      <c r="I81" s="194"/>
      <c r="J81" s="195"/>
      <c r="K81" s="250"/>
    </row>
    <row r="82" spans="1:11" ht="15" customHeight="1" x14ac:dyDescent="0.2">
      <c r="A82" s="279"/>
      <c r="B82" s="255" t="s">
        <v>94</v>
      </c>
      <c r="C82" s="256"/>
      <c r="D82" s="256"/>
      <c r="E82" s="256"/>
      <c r="F82" s="256"/>
      <c r="G82" s="256"/>
      <c r="H82" s="256"/>
      <c r="I82" s="256"/>
      <c r="J82" s="257"/>
      <c r="K82" s="250"/>
    </row>
    <row r="83" spans="1:11" ht="15" customHeight="1" x14ac:dyDescent="0.2">
      <c r="A83" s="278"/>
      <c r="B83" s="23" t="s">
        <v>50</v>
      </c>
      <c r="C83" s="201" t="s">
        <v>76</v>
      </c>
      <c r="D83" s="202"/>
      <c r="E83" s="202"/>
      <c r="F83" s="202"/>
      <c r="G83" s="203"/>
      <c r="H83" s="201" t="s">
        <v>77</v>
      </c>
      <c r="I83" s="202"/>
      <c r="J83" s="203"/>
      <c r="K83" s="250"/>
    </row>
    <row r="84" spans="1:11" ht="15" customHeight="1" x14ac:dyDescent="0.2">
      <c r="A84" s="278"/>
      <c r="B84" s="35">
        <v>1</v>
      </c>
      <c r="C84" s="215" t="s">
        <v>79</v>
      </c>
      <c r="D84" s="216"/>
      <c r="E84" s="216"/>
      <c r="F84" s="216"/>
      <c r="G84" s="217"/>
      <c r="H84" s="201"/>
      <c r="I84" s="202"/>
      <c r="J84" s="203"/>
      <c r="K84" s="250"/>
    </row>
    <row r="85" spans="1:11" ht="15" customHeight="1" x14ac:dyDescent="0.2">
      <c r="A85" s="278"/>
      <c r="B85" s="44">
        <v>2</v>
      </c>
      <c r="C85" s="215"/>
      <c r="D85" s="216"/>
      <c r="E85" s="216"/>
      <c r="F85" s="216"/>
      <c r="G85" s="217"/>
      <c r="H85" s="201"/>
      <c r="I85" s="202"/>
      <c r="J85" s="203"/>
      <c r="K85" s="250"/>
    </row>
    <row r="86" spans="1:11" ht="15" customHeight="1" x14ac:dyDescent="0.2">
      <c r="A86" s="279"/>
      <c r="B86" s="221"/>
      <c r="C86" s="221"/>
      <c r="D86" s="221"/>
      <c r="E86" s="221"/>
      <c r="F86" s="221"/>
      <c r="G86" s="221"/>
      <c r="H86" s="221"/>
      <c r="I86" s="221"/>
      <c r="J86" s="221"/>
      <c r="K86" s="251"/>
    </row>
    <row r="87" spans="1:11" ht="15" customHeight="1" x14ac:dyDescent="0.2">
      <c r="A87" s="279"/>
      <c r="B87" s="222"/>
      <c r="C87" s="222"/>
      <c r="D87" s="222"/>
      <c r="E87" s="222"/>
      <c r="F87" s="222"/>
      <c r="G87" s="222"/>
      <c r="H87" s="222"/>
      <c r="I87" s="222"/>
      <c r="J87" s="222"/>
      <c r="K87" s="251"/>
    </row>
    <row r="88" spans="1:11" s="58" customFormat="1" ht="31.5" customHeight="1" x14ac:dyDescent="0.25">
      <c r="A88" s="278"/>
      <c r="B88" s="246" t="s">
        <v>95</v>
      </c>
      <c r="C88" s="247"/>
      <c r="D88" s="247"/>
      <c r="E88" s="247"/>
      <c r="F88" s="247"/>
      <c r="G88" s="247"/>
      <c r="H88" s="247"/>
      <c r="I88" s="247"/>
      <c r="J88" s="248"/>
      <c r="K88" s="250"/>
    </row>
    <row r="89" spans="1:11" ht="19.5" customHeight="1" x14ac:dyDescent="0.2">
      <c r="A89" s="279"/>
      <c r="B89" s="234" t="s">
        <v>96</v>
      </c>
      <c r="C89" s="235"/>
      <c r="D89" s="235"/>
      <c r="E89" s="235"/>
      <c r="F89" s="235"/>
      <c r="G89" s="235"/>
      <c r="H89" s="235"/>
      <c r="I89" s="235"/>
      <c r="J89" s="236"/>
      <c r="K89" s="250"/>
    </row>
    <row r="90" spans="1:11" ht="25.5" x14ac:dyDescent="0.2">
      <c r="A90" s="278"/>
      <c r="B90" s="47" t="s">
        <v>50</v>
      </c>
      <c r="C90" s="23" t="s">
        <v>51</v>
      </c>
      <c r="D90" s="47" t="s">
        <v>64</v>
      </c>
      <c r="E90" s="47" t="s">
        <v>53</v>
      </c>
      <c r="F90" s="200" t="s">
        <v>78</v>
      </c>
      <c r="G90" s="200"/>
      <c r="H90" s="201" t="s">
        <v>77</v>
      </c>
      <c r="I90" s="202"/>
      <c r="J90" s="203"/>
      <c r="K90" s="250"/>
    </row>
    <row r="91" spans="1:11" ht="61.5" customHeight="1" x14ac:dyDescent="0.2">
      <c r="A91" s="278"/>
      <c r="B91" s="35">
        <v>1</v>
      </c>
      <c r="C91" s="59" t="s">
        <v>97</v>
      </c>
      <c r="D91" s="59" t="s">
        <v>552</v>
      </c>
      <c r="E91" s="26" t="s">
        <v>59</v>
      </c>
      <c r="F91" s="192">
        <v>4</v>
      </c>
      <c r="G91" s="192"/>
      <c r="H91" s="204" t="s">
        <v>98</v>
      </c>
      <c r="I91" s="205"/>
      <c r="J91" s="206"/>
      <c r="K91" s="250"/>
    </row>
    <row r="92" spans="1:11" x14ac:dyDescent="0.2">
      <c r="A92" s="278"/>
      <c r="B92" s="44">
        <v>2</v>
      </c>
      <c r="C92" s="41" t="s">
        <v>60</v>
      </c>
      <c r="D92" s="32" t="s">
        <v>538</v>
      </c>
      <c r="E92" s="26" t="s">
        <v>59</v>
      </c>
      <c r="F92" s="192">
        <v>4</v>
      </c>
      <c r="G92" s="192"/>
      <c r="H92" s="204" t="s">
        <v>99</v>
      </c>
      <c r="I92" s="205"/>
      <c r="J92" s="206"/>
      <c r="K92" s="250"/>
    </row>
    <row r="93" spans="1:11" ht="20.25" customHeight="1" x14ac:dyDescent="0.2">
      <c r="A93" s="279"/>
      <c r="B93" s="35">
        <v>3</v>
      </c>
      <c r="C93" s="41" t="s">
        <v>61</v>
      </c>
      <c r="D93" s="32" t="s">
        <v>553</v>
      </c>
      <c r="E93" s="26" t="s">
        <v>59</v>
      </c>
      <c r="F93" s="192">
        <v>4</v>
      </c>
      <c r="G93" s="192"/>
      <c r="H93" s="204" t="s">
        <v>100</v>
      </c>
      <c r="I93" s="205"/>
      <c r="J93" s="206"/>
      <c r="K93" s="250"/>
    </row>
    <row r="94" spans="1:11" ht="24.75" customHeight="1" x14ac:dyDescent="0.2">
      <c r="A94" s="279"/>
      <c r="B94" s="44">
        <v>4</v>
      </c>
      <c r="C94" s="34" t="s">
        <v>86</v>
      </c>
      <c r="D94" s="33" t="s">
        <v>540</v>
      </c>
      <c r="E94" s="26" t="s">
        <v>59</v>
      </c>
      <c r="F94" s="210">
        <v>8</v>
      </c>
      <c r="G94" s="242"/>
      <c r="H94" s="204" t="s">
        <v>101</v>
      </c>
      <c r="I94" s="205"/>
      <c r="J94" s="206"/>
      <c r="K94" s="250"/>
    </row>
    <row r="95" spans="1:11" ht="42.75" customHeight="1" x14ac:dyDescent="0.2">
      <c r="A95" s="279"/>
      <c r="B95" s="35">
        <v>5</v>
      </c>
      <c r="C95" s="41" t="s">
        <v>87</v>
      </c>
      <c r="D95" s="32" t="s">
        <v>554</v>
      </c>
      <c r="E95" s="26" t="s">
        <v>59</v>
      </c>
      <c r="F95" s="210">
        <v>4</v>
      </c>
      <c r="G95" s="242"/>
      <c r="H95" s="52"/>
      <c r="I95" s="52"/>
      <c r="J95" s="53"/>
      <c r="K95" s="250"/>
    </row>
    <row r="96" spans="1:11" ht="21" customHeight="1" x14ac:dyDescent="0.2">
      <c r="A96" s="279"/>
      <c r="B96" s="226" t="s">
        <v>63</v>
      </c>
      <c r="C96" s="227"/>
      <c r="D96" s="227"/>
      <c r="E96" s="227"/>
      <c r="F96" s="227"/>
      <c r="G96" s="228"/>
      <c r="H96" s="243" t="s">
        <v>49</v>
      </c>
      <c r="I96" s="244"/>
      <c r="J96" s="245"/>
      <c r="K96" s="250"/>
    </row>
    <row r="97" spans="1:11" ht="41.25" customHeight="1" x14ac:dyDescent="0.2">
      <c r="A97" s="279"/>
      <c r="B97" s="23" t="s">
        <v>50</v>
      </c>
      <c r="C97" s="23" t="s">
        <v>51</v>
      </c>
      <c r="D97" s="23" t="s">
        <v>64</v>
      </c>
      <c r="E97" s="23" t="s">
        <v>53</v>
      </c>
      <c r="F97" s="23" t="s">
        <v>54</v>
      </c>
      <c r="G97" s="23" t="s">
        <v>55</v>
      </c>
      <c r="H97" s="24" t="s">
        <v>51</v>
      </c>
      <c r="I97" s="37" t="s">
        <v>56</v>
      </c>
      <c r="J97" s="37" t="s">
        <v>57</v>
      </c>
      <c r="K97" s="250"/>
    </row>
    <row r="98" spans="1:11" ht="41.25" customHeight="1" x14ac:dyDescent="0.2">
      <c r="A98" s="279"/>
      <c r="B98" s="23">
        <v>1</v>
      </c>
      <c r="C98" s="27" t="s">
        <v>65</v>
      </c>
      <c r="D98" s="38" t="s">
        <v>541</v>
      </c>
      <c r="E98" s="26" t="s">
        <v>59</v>
      </c>
      <c r="F98" s="26">
        <v>1</v>
      </c>
      <c r="G98" s="28">
        <v>4</v>
      </c>
      <c r="H98" s="39"/>
      <c r="I98" s="39"/>
      <c r="J98" s="39"/>
      <c r="K98" s="250"/>
    </row>
    <row r="99" spans="1:11" ht="41.25" customHeight="1" x14ac:dyDescent="0.2">
      <c r="A99" s="279"/>
      <c r="B99" s="23">
        <v>2</v>
      </c>
      <c r="C99" s="27" t="s">
        <v>66</v>
      </c>
      <c r="D99" s="34" t="s">
        <v>542</v>
      </c>
      <c r="E99" s="26" t="s">
        <v>59</v>
      </c>
      <c r="F99" s="26">
        <v>1</v>
      </c>
      <c r="G99" s="28">
        <v>4</v>
      </c>
      <c r="H99" s="39"/>
      <c r="I99" s="39"/>
      <c r="J99" s="39"/>
      <c r="K99" s="250"/>
    </row>
    <row r="100" spans="1:11" ht="41.25" customHeight="1" x14ac:dyDescent="0.2">
      <c r="A100" s="279"/>
      <c r="B100" s="35">
        <v>3</v>
      </c>
      <c r="C100" s="27" t="s">
        <v>67</v>
      </c>
      <c r="D100" s="34" t="s">
        <v>543</v>
      </c>
      <c r="E100" s="26" t="s">
        <v>59</v>
      </c>
      <c r="F100" s="26">
        <v>1</v>
      </c>
      <c r="G100" s="28">
        <v>4</v>
      </c>
      <c r="H100" s="36"/>
      <c r="I100" s="30"/>
      <c r="J100" s="30"/>
      <c r="K100" s="250"/>
    </row>
    <row r="101" spans="1:11" ht="19.5" customHeight="1" x14ac:dyDescent="0.2">
      <c r="A101" s="279"/>
      <c r="B101" s="234" t="s">
        <v>102</v>
      </c>
      <c r="C101" s="235"/>
      <c r="D101" s="235"/>
      <c r="E101" s="235"/>
      <c r="F101" s="235"/>
      <c r="G101" s="235"/>
      <c r="H101" s="235"/>
      <c r="I101" s="235"/>
      <c r="J101" s="236"/>
      <c r="K101" s="250"/>
    </row>
    <row r="102" spans="1:11" ht="25.5" x14ac:dyDescent="0.2">
      <c r="A102" s="278"/>
      <c r="B102" s="47" t="s">
        <v>50</v>
      </c>
      <c r="C102" s="23" t="s">
        <v>51</v>
      </c>
      <c r="D102" s="47" t="s">
        <v>64</v>
      </c>
      <c r="E102" s="47" t="s">
        <v>53</v>
      </c>
      <c r="F102" s="240" t="s">
        <v>78</v>
      </c>
      <c r="G102" s="241"/>
      <c r="H102" s="201" t="s">
        <v>77</v>
      </c>
      <c r="I102" s="202"/>
      <c r="J102" s="203"/>
      <c r="K102" s="250"/>
    </row>
    <row r="103" spans="1:11" ht="41.25" customHeight="1" x14ac:dyDescent="0.2">
      <c r="A103" s="278"/>
      <c r="B103" s="35">
        <v>1</v>
      </c>
      <c r="C103" s="40" t="s">
        <v>89</v>
      </c>
      <c r="D103" s="41" t="s">
        <v>555</v>
      </c>
      <c r="E103" s="26" t="s">
        <v>59</v>
      </c>
      <c r="F103" s="192">
        <v>4</v>
      </c>
      <c r="G103" s="192"/>
      <c r="H103" s="204" t="s">
        <v>103</v>
      </c>
      <c r="I103" s="205"/>
      <c r="J103" s="206"/>
      <c r="K103" s="250"/>
    </row>
    <row r="104" spans="1:11" ht="15" customHeight="1" x14ac:dyDescent="0.2">
      <c r="A104" s="278"/>
      <c r="B104" s="35">
        <v>2</v>
      </c>
      <c r="C104" s="41" t="s">
        <v>104</v>
      </c>
      <c r="D104" s="41" t="s">
        <v>556</v>
      </c>
      <c r="E104" s="26" t="s">
        <v>59</v>
      </c>
      <c r="F104" s="192">
        <v>12</v>
      </c>
      <c r="G104" s="192"/>
      <c r="H104" s="204" t="s">
        <v>105</v>
      </c>
      <c r="I104" s="205"/>
      <c r="J104" s="206"/>
      <c r="K104" s="250"/>
    </row>
    <row r="105" spans="1:11" x14ac:dyDescent="0.2">
      <c r="A105" s="278"/>
      <c r="B105" s="35">
        <v>3</v>
      </c>
      <c r="C105" s="41" t="s">
        <v>106</v>
      </c>
      <c r="D105" s="41" t="s">
        <v>557</v>
      </c>
      <c r="E105" s="26" t="s">
        <v>59</v>
      </c>
      <c r="F105" s="192">
        <v>1</v>
      </c>
      <c r="G105" s="192"/>
      <c r="H105" s="193"/>
      <c r="I105" s="194"/>
      <c r="J105" s="195"/>
      <c r="K105" s="250"/>
    </row>
    <row r="106" spans="1:11" ht="15" customHeight="1" x14ac:dyDescent="0.2">
      <c r="A106" s="278"/>
      <c r="B106" s="35">
        <v>4</v>
      </c>
      <c r="C106" s="41" t="s">
        <v>107</v>
      </c>
      <c r="D106" s="41" t="s">
        <v>558</v>
      </c>
      <c r="E106" s="26" t="s">
        <v>59</v>
      </c>
      <c r="F106" s="192">
        <v>1</v>
      </c>
      <c r="G106" s="192"/>
      <c r="H106" s="193"/>
      <c r="I106" s="194"/>
      <c r="J106" s="195"/>
      <c r="K106" s="250"/>
    </row>
    <row r="107" spans="1:11" ht="14.25" customHeight="1" x14ac:dyDescent="0.2">
      <c r="A107" s="279"/>
      <c r="B107" s="234" t="s">
        <v>109</v>
      </c>
      <c r="C107" s="235"/>
      <c r="D107" s="235"/>
      <c r="E107" s="235"/>
      <c r="F107" s="235"/>
      <c r="G107" s="235"/>
      <c r="H107" s="235"/>
      <c r="I107" s="235"/>
      <c r="J107" s="236"/>
      <c r="K107" s="250"/>
    </row>
    <row r="108" spans="1:11" ht="15" customHeight="1" x14ac:dyDescent="0.2">
      <c r="A108" s="278"/>
      <c r="B108" s="47" t="s">
        <v>50</v>
      </c>
      <c r="C108" s="201" t="s">
        <v>76</v>
      </c>
      <c r="D108" s="202"/>
      <c r="E108" s="202"/>
      <c r="F108" s="202"/>
      <c r="G108" s="203"/>
      <c r="H108" s="201" t="s">
        <v>77</v>
      </c>
      <c r="I108" s="202"/>
      <c r="J108" s="203"/>
      <c r="K108" s="250"/>
    </row>
    <row r="109" spans="1:11" ht="15" customHeight="1" x14ac:dyDescent="0.2">
      <c r="A109" s="278"/>
      <c r="B109" s="35">
        <v>1</v>
      </c>
      <c r="C109" s="215" t="s">
        <v>559</v>
      </c>
      <c r="D109" s="216"/>
      <c r="E109" s="216"/>
      <c r="F109" s="216"/>
      <c r="G109" s="217"/>
      <c r="H109" s="204"/>
      <c r="I109" s="205"/>
      <c r="J109" s="206"/>
      <c r="K109" s="250"/>
    </row>
    <row r="110" spans="1:11" ht="15" customHeight="1" x14ac:dyDescent="0.2">
      <c r="A110" s="278"/>
      <c r="B110" s="44">
        <v>2</v>
      </c>
      <c r="C110" s="215" t="s">
        <v>110</v>
      </c>
      <c r="D110" s="216"/>
      <c r="E110" s="216"/>
      <c r="F110" s="216"/>
      <c r="G110" s="217"/>
      <c r="H110" s="204"/>
      <c r="I110" s="205"/>
      <c r="J110" s="206"/>
      <c r="K110" s="250"/>
    </row>
    <row r="111" spans="1:11" ht="15" customHeight="1" x14ac:dyDescent="0.2">
      <c r="A111" s="279"/>
      <c r="B111" s="221"/>
      <c r="C111" s="221"/>
      <c r="D111" s="221"/>
      <c r="E111" s="221"/>
      <c r="F111" s="221"/>
      <c r="G111" s="221"/>
      <c r="H111" s="221"/>
      <c r="I111" s="221"/>
      <c r="J111" s="221"/>
      <c r="K111" s="251"/>
    </row>
    <row r="112" spans="1:11" ht="15" customHeight="1" x14ac:dyDescent="0.2">
      <c r="A112" s="279"/>
      <c r="B112" s="222"/>
      <c r="C112" s="222"/>
      <c r="D112" s="222"/>
      <c r="E112" s="222"/>
      <c r="F112" s="222"/>
      <c r="G112" s="222"/>
      <c r="H112" s="222"/>
      <c r="I112" s="222"/>
      <c r="J112" s="222"/>
      <c r="K112" s="251"/>
    </row>
    <row r="113" spans="1:11" ht="27" customHeight="1" x14ac:dyDescent="0.2">
      <c r="A113" s="278"/>
      <c r="B113" s="229" t="s">
        <v>111</v>
      </c>
      <c r="C113" s="230"/>
      <c r="D113" s="230"/>
      <c r="E113" s="230"/>
      <c r="F113" s="230"/>
      <c r="G113" s="230"/>
      <c r="H113" s="230"/>
      <c r="I113" s="230"/>
      <c r="J113" s="231"/>
      <c r="K113" s="250"/>
    </row>
    <row r="114" spans="1:11" ht="21.75" customHeight="1" x14ac:dyDescent="0.2">
      <c r="A114" s="279"/>
      <c r="B114" s="234" t="s">
        <v>112</v>
      </c>
      <c r="C114" s="235"/>
      <c r="D114" s="235"/>
      <c r="E114" s="235"/>
      <c r="F114" s="235"/>
      <c r="G114" s="235"/>
      <c r="H114" s="235"/>
      <c r="I114" s="235"/>
      <c r="J114" s="236"/>
      <c r="K114" s="250"/>
    </row>
    <row r="115" spans="1:11" ht="25.5" x14ac:dyDescent="0.2">
      <c r="A115" s="278"/>
      <c r="B115" s="47" t="s">
        <v>50</v>
      </c>
      <c r="C115" s="47" t="s">
        <v>51</v>
      </c>
      <c r="D115" s="47" t="s">
        <v>64</v>
      </c>
      <c r="E115" s="47" t="s">
        <v>53</v>
      </c>
      <c r="F115" s="200" t="s">
        <v>78</v>
      </c>
      <c r="G115" s="200"/>
      <c r="H115" s="201" t="s">
        <v>77</v>
      </c>
      <c r="I115" s="202"/>
      <c r="J115" s="203"/>
      <c r="K115" s="250"/>
    </row>
    <row r="116" spans="1:11" ht="102" x14ac:dyDescent="0.2">
      <c r="A116" s="278"/>
      <c r="B116" s="35">
        <v>1</v>
      </c>
      <c r="C116" s="48" t="s">
        <v>58</v>
      </c>
      <c r="D116" s="49" t="s">
        <v>547</v>
      </c>
      <c r="E116" s="26" t="s">
        <v>59</v>
      </c>
      <c r="F116" s="192">
        <v>1</v>
      </c>
      <c r="G116" s="192"/>
      <c r="H116" s="237"/>
      <c r="I116" s="238"/>
      <c r="J116" s="239"/>
      <c r="K116" s="250"/>
    </row>
    <row r="117" spans="1:11" ht="25.5" x14ac:dyDescent="0.2">
      <c r="A117" s="278"/>
      <c r="B117" s="35">
        <v>2</v>
      </c>
      <c r="C117" s="32" t="s">
        <v>60</v>
      </c>
      <c r="D117" s="32" t="s">
        <v>548</v>
      </c>
      <c r="E117" s="26" t="s">
        <v>59</v>
      </c>
      <c r="F117" s="192">
        <v>1</v>
      </c>
      <c r="G117" s="192"/>
      <c r="H117" s="237"/>
      <c r="I117" s="238"/>
      <c r="J117" s="239"/>
      <c r="K117" s="250"/>
    </row>
    <row r="118" spans="1:11" ht="38.25" x14ac:dyDescent="0.2">
      <c r="A118" s="278"/>
      <c r="B118" s="35">
        <v>3</v>
      </c>
      <c r="C118" s="32" t="s">
        <v>61</v>
      </c>
      <c r="D118" s="32" t="s">
        <v>560</v>
      </c>
      <c r="E118" s="26" t="s">
        <v>59</v>
      </c>
      <c r="F118" s="192">
        <v>1</v>
      </c>
      <c r="G118" s="192"/>
      <c r="H118" s="237"/>
      <c r="I118" s="238"/>
      <c r="J118" s="239"/>
      <c r="K118" s="250"/>
    </row>
    <row r="119" spans="1:11" ht="114.75" x14ac:dyDescent="0.2">
      <c r="A119" s="279"/>
      <c r="B119" s="35">
        <v>4</v>
      </c>
      <c r="C119" s="34" t="s">
        <v>86</v>
      </c>
      <c r="D119" s="33" t="s">
        <v>549</v>
      </c>
      <c r="E119" s="26" t="s">
        <v>59</v>
      </c>
      <c r="F119" s="192">
        <v>2</v>
      </c>
      <c r="G119" s="192"/>
      <c r="H119" s="60"/>
      <c r="I119" s="60"/>
      <c r="J119" s="61"/>
      <c r="K119" s="250"/>
    </row>
    <row r="120" spans="1:11" ht="38.25" x14ac:dyDescent="0.2">
      <c r="A120" s="279"/>
      <c r="B120" s="35">
        <v>5</v>
      </c>
      <c r="C120" s="27" t="s">
        <v>65</v>
      </c>
      <c r="D120" s="38" t="s">
        <v>541</v>
      </c>
      <c r="E120" s="26" t="s">
        <v>59</v>
      </c>
      <c r="F120" s="192">
        <v>1</v>
      </c>
      <c r="G120" s="192"/>
      <c r="H120" s="60"/>
      <c r="I120" s="60"/>
      <c r="J120" s="61"/>
      <c r="K120" s="250"/>
    </row>
    <row r="121" spans="1:11" x14ac:dyDescent="0.2">
      <c r="A121" s="279"/>
      <c r="B121" s="35">
        <v>6</v>
      </c>
      <c r="C121" s="62" t="s">
        <v>66</v>
      </c>
      <c r="D121" s="63" t="s">
        <v>542</v>
      </c>
      <c r="E121" s="26" t="s">
        <v>59</v>
      </c>
      <c r="F121" s="192">
        <v>1</v>
      </c>
      <c r="G121" s="192"/>
      <c r="H121" s="60"/>
      <c r="I121" s="60"/>
      <c r="J121" s="61"/>
      <c r="K121" s="250"/>
    </row>
    <row r="122" spans="1:11" ht="18" customHeight="1" x14ac:dyDescent="0.2">
      <c r="A122" s="279"/>
      <c r="B122" s="35">
        <v>7</v>
      </c>
      <c r="C122" s="62" t="s">
        <v>67</v>
      </c>
      <c r="D122" s="63" t="s">
        <v>543</v>
      </c>
      <c r="E122" s="26" t="s">
        <v>59</v>
      </c>
      <c r="F122" s="192">
        <v>1</v>
      </c>
      <c r="G122" s="192"/>
      <c r="H122" s="60"/>
      <c r="I122" s="60"/>
      <c r="J122" s="61"/>
      <c r="K122" s="250"/>
    </row>
    <row r="123" spans="1:11" ht="38.25" x14ac:dyDescent="0.2">
      <c r="A123" s="279"/>
      <c r="B123" s="35">
        <v>8</v>
      </c>
      <c r="C123" s="43" t="s">
        <v>113</v>
      </c>
      <c r="D123" s="43" t="s">
        <v>561</v>
      </c>
      <c r="E123" s="26" t="s">
        <v>59</v>
      </c>
      <c r="F123" s="192">
        <v>1</v>
      </c>
      <c r="G123" s="192"/>
      <c r="H123" s="60"/>
      <c r="I123" s="60"/>
      <c r="J123" s="61"/>
      <c r="K123" s="250"/>
    </row>
    <row r="124" spans="1:11" ht="38.25" x14ac:dyDescent="0.2">
      <c r="A124" s="279"/>
      <c r="B124" s="35">
        <v>9</v>
      </c>
      <c r="C124" s="41" t="s">
        <v>87</v>
      </c>
      <c r="D124" s="32" t="s">
        <v>562</v>
      </c>
      <c r="E124" s="26" t="s">
        <v>59</v>
      </c>
      <c r="F124" s="192">
        <v>1</v>
      </c>
      <c r="G124" s="192"/>
      <c r="H124" s="60"/>
      <c r="I124" s="60"/>
      <c r="J124" s="61"/>
      <c r="K124" s="250"/>
    </row>
    <row r="125" spans="1:11" ht="21.75" customHeight="1" x14ac:dyDescent="0.2">
      <c r="A125" s="279"/>
      <c r="B125" s="234" t="s">
        <v>114</v>
      </c>
      <c r="C125" s="235"/>
      <c r="D125" s="235"/>
      <c r="E125" s="235"/>
      <c r="F125" s="235"/>
      <c r="G125" s="235"/>
      <c r="H125" s="235"/>
      <c r="I125" s="235"/>
      <c r="J125" s="236"/>
      <c r="K125" s="250"/>
    </row>
    <row r="126" spans="1:11" ht="25.5" x14ac:dyDescent="0.2">
      <c r="A126" s="278"/>
      <c r="B126" s="47" t="s">
        <v>50</v>
      </c>
      <c r="C126" s="47" t="s">
        <v>51</v>
      </c>
      <c r="D126" s="47" t="s">
        <v>64</v>
      </c>
      <c r="E126" s="47" t="s">
        <v>53</v>
      </c>
      <c r="F126" s="200" t="s">
        <v>78</v>
      </c>
      <c r="G126" s="200"/>
      <c r="H126" s="201" t="s">
        <v>77</v>
      </c>
      <c r="I126" s="202"/>
      <c r="J126" s="203"/>
      <c r="K126" s="250"/>
    </row>
    <row r="127" spans="1:11" ht="15" customHeight="1" x14ac:dyDescent="0.2">
      <c r="A127" s="278"/>
      <c r="B127" s="35">
        <v>1</v>
      </c>
      <c r="C127" s="43" t="s">
        <v>71</v>
      </c>
      <c r="D127" s="380" t="s">
        <v>596</v>
      </c>
      <c r="E127" s="26" t="s">
        <v>59</v>
      </c>
      <c r="F127" s="210">
        <v>2</v>
      </c>
      <c r="G127" s="211"/>
      <c r="K127" s="250"/>
    </row>
    <row r="128" spans="1:11" ht="15" customHeight="1" x14ac:dyDescent="0.2">
      <c r="A128" s="278"/>
      <c r="B128" s="35">
        <v>2</v>
      </c>
      <c r="C128" s="43" t="s">
        <v>115</v>
      </c>
      <c r="D128" s="46" t="s">
        <v>116</v>
      </c>
      <c r="E128" s="26" t="s">
        <v>59</v>
      </c>
      <c r="F128" s="210">
        <v>1</v>
      </c>
      <c r="G128" s="211"/>
      <c r="K128" s="250"/>
    </row>
    <row r="129" spans="1:11" ht="15" customHeight="1" x14ac:dyDescent="0.2">
      <c r="A129" s="278"/>
      <c r="B129" s="35">
        <v>3</v>
      </c>
      <c r="C129" s="64" t="s">
        <v>73</v>
      </c>
      <c r="D129" s="41" t="s">
        <v>108</v>
      </c>
      <c r="E129" s="51" t="s">
        <v>59</v>
      </c>
      <c r="F129" s="232">
        <v>1</v>
      </c>
      <c r="G129" s="233"/>
      <c r="H129" s="193"/>
      <c r="I129" s="194"/>
      <c r="J129" s="195"/>
      <c r="K129" s="250"/>
    </row>
    <row r="130" spans="1:11" x14ac:dyDescent="0.2">
      <c r="A130" s="278"/>
      <c r="B130" s="35">
        <v>4</v>
      </c>
      <c r="C130" s="64" t="s">
        <v>117</v>
      </c>
      <c r="D130" s="381" t="s">
        <v>597</v>
      </c>
      <c r="E130" s="26" t="s">
        <v>59</v>
      </c>
      <c r="F130" s="210">
        <v>1</v>
      </c>
      <c r="G130" s="211"/>
      <c r="H130" s="193"/>
      <c r="I130" s="194"/>
      <c r="J130" s="195"/>
      <c r="K130" s="250"/>
    </row>
    <row r="131" spans="1:11" ht="18.75" customHeight="1" x14ac:dyDescent="0.2">
      <c r="A131" s="279"/>
      <c r="B131" s="234" t="s">
        <v>118</v>
      </c>
      <c r="C131" s="235"/>
      <c r="D131" s="235"/>
      <c r="E131" s="235"/>
      <c r="F131" s="235"/>
      <c r="G131" s="235"/>
      <c r="H131" s="235"/>
      <c r="I131" s="235"/>
      <c r="J131" s="236"/>
      <c r="K131" s="250"/>
    </row>
    <row r="132" spans="1:11" ht="15" customHeight="1" x14ac:dyDescent="0.2">
      <c r="A132" s="278"/>
      <c r="B132" s="47" t="s">
        <v>50</v>
      </c>
      <c r="C132" s="201" t="s">
        <v>76</v>
      </c>
      <c r="D132" s="202"/>
      <c r="E132" s="202"/>
      <c r="F132" s="202"/>
      <c r="G132" s="203"/>
      <c r="H132" s="201" t="s">
        <v>77</v>
      </c>
      <c r="I132" s="202"/>
      <c r="J132" s="203"/>
      <c r="K132" s="250"/>
    </row>
    <row r="133" spans="1:11" ht="15" customHeight="1" x14ac:dyDescent="0.2">
      <c r="A133" s="278"/>
      <c r="B133" s="44">
        <v>1</v>
      </c>
      <c r="C133" s="215" t="s">
        <v>110</v>
      </c>
      <c r="D133" s="216"/>
      <c r="E133" s="216"/>
      <c r="F133" s="216"/>
      <c r="G133" s="217"/>
      <c r="H133" s="181"/>
      <c r="I133" s="182"/>
      <c r="J133" s="183"/>
      <c r="K133" s="250"/>
    </row>
    <row r="134" spans="1:11" ht="15" customHeight="1" x14ac:dyDescent="0.2">
      <c r="A134" s="278"/>
      <c r="B134" s="35">
        <v>2</v>
      </c>
      <c r="C134" s="215" t="s">
        <v>119</v>
      </c>
      <c r="D134" s="216"/>
      <c r="E134" s="216"/>
      <c r="F134" s="216"/>
      <c r="G134" s="217"/>
      <c r="H134" s="204"/>
      <c r="I134" s="205"/>
      <c r="J134" s="206"/>
      <c r="K134" s="250"/>
    </row>
    <row r="135" spans="1:11" ht="28.5" customHeight="1" x14ac:dyDescent="0.2">
      <c r="A135" s="279"/>
      <c r="B135" s="196"/>
      <c r="C135" s="196"/>
      <c r="D135" s="196"/>
      <c r="E135" s="196"/>
      <c r="F135" s="196"/>
      <c r="G135" s="196"/>
      <c r="H135" s="196"/>
      <c r="I135" s="196"/>
      <c r="J135" s="196"/>
      <c r="K135" s="251"/>
    </row>
    <row r="136" spans="1:11" ht="20.25" customHeight="1" x14ac:dyDescent="0.2">
      <c r="A136" s="278"/>
      <c r="B136" s="229" t="s">
        <v>120</v>
      </c>
      <c r="C136" s="230"/>
      <c r="D136" s="230"/>
      <c r="E136" s="230"/>
      <c r="F136" s="230"/>
      <c r="G136" s="230"/>
      <c r="H136" s="230"/>
      <c r="I136" s="230"/>
      <c r="J136" s="231"/>
      <c r="K136" s="250"/>
    </row>
    <row r="137" spans="1:11" ht="15" customHeight="1" x14ac:dyDescent="0.2">
      <c r="A137" s="279"/>
      <c r="B137" s="226" t="s">
        <v>121</v>
      </c>
      <c r="C137" s="227"/>
      <c r="D137" s="227"/>
      <c r="E137" s="227"/>
      <c r="F137" s="227"/>
      <c r="G137" s="227"/>
      <c r="H137" s="227"/>
      <c r="I137" s="227"/>
      <c r="J137" s="228"/>
      <c r="K137" s="250"/>
    </row>
    <row r="138" spans="1:11" ht="25.5" x14ac:dyDescent="0.2">
      <c r="A138" s="278"/>
      <c r="B138" s="47" t="s">
        <v>50</v>
      </c>
      <c r="C138" s="23" t="s">
        <v>51</v>
      </c>
      <c r="D138" s="47" t="s">
        <v>64</v>
      </c>
      <c r="E138" s="47" t="s">
        <v>53</v>
      </c>
      <c r="F138" s="200" t="s">
        <v>78</v>
      </c>
      <c r="G138" s="200"/>
      <c r="H138" s="201" t="s">
        <v>77</v>
      </c>
      <c r="I138" s="202"/>
      <c r="J138" s="203"/>
      <c r="K138" s="250"/>
    </row>
    <row r="139" spans="1:11" x14ac:dyDescent="0.2">
      <c r="A139" s="278"/>
      <c r="B139" s="47">
        <v>1</v>
      </c>
      <c r="C139" s="40" t="s">
        <v>79</v>
      </c>
      <c r="D139" s="41"/>
      <c r="E139" s="26"/>
      <c r="F139" s="192"/>
      <c r="G139" s="192"/>
      <c r="H139" s="204"/>
      <c r="I139" s="205"/>
      <c r="J139" s="206"/>
      <c r="K139" s="250"/>
    </row>
    <row r="140" spans="1:11" ht="15" customHeight="1" x14ac:dyDescent="0.2">
      <c r="A140" s="279"/>
      <c r="B140" s="226" t="s">
        <v>122</v>
      </c>
      <c r="C140" s="227"/>
      <c r="D140" s="227"/>
      <c r="E140" s="227"/>
      <c r="F140" s="227"/>
      <c r="G140" s="227"/>
      <c r="H140" s="227"/>
      <c r="I140" s="227"/>
      <c r="J140" s="228"/>
      <c r="K140" s="250"/>
    </row>
    <row r="141" spans="1:11" ht="25.5" x14ac:dyDescent="0.2">
      <c r="A141" s="278"/>
      <c r="B141" s="47" t="s">
        <v>50</v>
      </c>
      <c r="C141" s="23" t="s">
        <v>51</v>
      </c>
      <c r="D141" s="47" t="s">
        <v>64</v>
      </c>
      <c r="E141" s="47" t="s">
        <v>53</v>
      </c>
      <c r="F141" s="200" t="s">
        <v>78</v>
      </c>
      <c r="G141" s="200"/>
      <c r="H141" s="201" t="s">
        <v>77</v>
      </c>
      <c r="I141" s="202"/>
      <c r="J141" s="203"/>
      <c r="K141" s="250"/>
    </row>
    <row r="142" spans="1:11" x14ac:dyDescent="0.2">
      <c r="A142" s="278"/>
      <c r="B142" s="35">
        <v>1</v>
      </c>
      <c r="C142" s="41" t="s">
        <v>123</v>
      </c>
      <c r="D142" s="41" t="s">
        <v>563</v>
      </c>
      <c r="E142" s="26" t="s">
        <v>59</v>
      </c>
      <c r="F142" s="192">
        <v>5</v>
      </c>
      <c r="G142" s="192"/>
      <c r="H142" s="204" t="s">
        <v>124</v>
      </c>
      <c r="I142" s="205"/>
      <c r="J142" s="206"/>
      <c r="K142" s="250"/>
    </row>
    <row r="143" spans="1:11" x14ac:dyDescent="0.2">
      <c r="A143" s="278"/>
      <c r="B143" s="35">
        <v>2</v>
      </c>
      <c r="C143" s="41" t="s">
        <v>72</v>
      </c>
      <c r="D143" s="41" t="s">
        <v>116</v>
      </c>
      <c r="E143" s="187" t="s">
        <v>59</v>
      </c>
      <c r="F143" s="210">
        <v>10</v>
      </c>
      <c r="G143" s="211"/>
      <c r="H143" s="204" t="s">
        <v>125</v>
      </c>
      <c r="I143" s="205"/>
      <c r="J143" s="206"/>
      <c r="K143" s="250"/>
    </row>
    <row r="144" spans="1:11" x14ac:dyDescent="0.2">
      <c r="A144" s="278"/>
      <c r="B144" s="363">
        <v>3</v>
      </c>
      <c r="C144" s="374" t="s">
        <v>106</v>
      </c>
      <c r="D144" s="374" t="s">
        <v>557</v>
      </c>
      <c r="E144" s="372" t="s">
        <v>59</v>
      </c>
      <c r="F144" s="375">
        <v>1</v>
      </c>
      <c r="G144" s="376"/>
      <c r="H144" s="377"/>
      <c r="I144" s="378"/>
      <c r="J144" s="379"/>
      <c r="K144" s="250"/>
    </row>
    <row r="145" spans="1:11" x14ac:dyDescent="0.2">
      <c r="A145" s="278"/>
      <c r="B145" s="35">
        <v>4</v>
      </c>
      <c r="C145" s="41" t="s">
        <v>107</v>
      </c>
      <c r="D145" s="41" t="s">
        <v>564</v>
      </c>
      <c r="E145" s="187" t="s">
        <v>59</v>
      </c>
      <c r="F145" s="210">
        <v>1</v>
      </c>
      <c r="G145" s="211"/>
      <c r="H145" s="193"/>
      <c r="I145" s="194"/>
      <c r="J145" s="195"/>
      <c r="K145" s="250"/>
    </row>
    <row r="146" spans="1:11" ht="24.75" customHeight="1" x14ac:dyDescent="0.2">
      <c r="A146" s="279"/>
      <c r="B146" s="212" t="s">
        <v>126</v>
      </c>
      <c r="C146" s="213"/>
      <c r="D146" s="213"/>
      <c r="E146" s="213"/>
      <c r="F146" s="213"/>
      <c r="G146" s="213"/>
      <c r="H146" s="213"/>
      <c r="I146" s="213"/>
      <c r="J146" s="214"/>
      <c r="K146" s="251"/>
    </row>
    <row r="147" spans="1:11" ht="23.25" customHeight="1" x14ac:dyDescent="0.2">
      <c r="A147" s="278"/>
      <c r="B147" s="47" t="s">
        <v>50</v>
      </c>
      <c r="C147" s="201" t="s">
        <v>76</v>
      </c>
      <c r="D147" s="202"/>
      <c r="E147" s="202"/>
      <c r="F147" s="202"/>
      <c r="G147" s="203"/>
      <c r="H147" s="201" t="s">
        <v>77</v>
      </c>
      <c r="I147" s="202"/>
      <c r="J147" s="203"/>
      <c r="K147" s="250"/>
    </row>
    <row r="148" spans="1:11" ht="15" customHeight="1" x14ac:dyDescent="0.2">
      <c r="A148" s="278"/>
      <c r="B148" s="35">
        <v>1</v>
      </c>
      <c r="C148" s="215" t="s">
        <v>79</v>
      </c>
      <c r="D148" s="216"/>
      <c r="E148" s="216"/>
      <c r="F148" s="216"/>
      <c r="G148" s="217"/>
      <c r="H148" s="218"/>
      <c r="I148" s="219"/>
      <c r="J148" s="220"/>
      <c r="K148" s="250"/>
    </row>
    <row r="149" spans="1:11" ht="15" customHeight="1" x14ac:dyDescent="0.2">
      <c r="A149" s="279"/>
      <c r="B149" s="221"/>
      <c r="C149" s="221"/>
      <c r="D149" s="221"/>
      <c r="E149" s="221"/>
      <c r="F149" s="221"/>
      <c r="G149" s="221"/>
      <c r="H149" s="221"/>
      <c r="I149" s="221"/>
      <c r="J149" s="221"/>
      <c r="K149" s="251"/>
    </row>
    <row r="150" spans="1:11" ht="15" customHeight="1" x14ac:dyDescent="0.2">
      <c r="A150" s="279"/>
      <c r="B150" s="222"/>
      <c r="C150" s="222"/>
      <c r="D150" s="222"/>
      <c r="E150" s="222"/>
      <c r="F150" s="222"/>
      <c r="G150" s="222"/>
      <c r="H150" s="222"/>
      <c r="I150" s="222"/>
      <c r="J150" s="222"/>
      <c r="K150" s="251"/>
    </row>
    <row r="151" spans="1:11" ht="31.5" customHeight="1" x14ac:dyDescent="0.2">
      <c r="A151" s="278"/>
      <c r="B151" s="223" t="s">
        <v>127</v>
      </c>
      <c r="C151" s="224"/>
      <c r="D151" s="224"/>
      <c r="E151" s="224"/>
      <c r="F151" s="224"/>
      <c r="G151" s="224"/>
      <c r="H151" s="224"/>
      <c r="I151" s="224"/>
      <c r="J151" s="225"/>
      <c r="K151" s="250"/>
    </row>
    <row r="152" spans="1:11" ht="25.5" x14ac:dyDescent="0.2">
      <c r="A152" s="278"/>
      <c r="B152" s="47" t="s">
        <v>50</v>
      </c>
      <c r="C152" s="23" t="s">
        <v>51</v>
      </c>
      <c r="D152" s="47" t="s">
        <v>64</v>
      </c>
      <c r="E152" s="47" t="s">
        <v>53</v>
      </c>
      <c r="F152" s="200" t="s">
        <v>78</v>
      </c>
      <c r="G152" s="200"/>
      <c r="H152" s="201" t="s">
        <v>77</v>
      </c>
      <c r="I152" s="202"/>
      <c r="J152" s="203"/>
      <c r="K152" s="250"/>
    </row>
    <row r="153" spans="1:11" ht="15" customHeight="1" x14ac:dyDescent="0.2">
      <c r="A153" s="278"/>
      <c r="B153" s="35">
        <v>1</v>
      </c>
      <c r="C153" s="41" t="s">
        <v>128</v>
      </c>
      <c r="D153" s="43" t="s">
        <v>129</v>
      </c>
      <c r="E153" s="26" t="s">
        <v>130</v>
      </c>
      <c r="F153" s="192">
        <v>2</v>
      </c>
      <c r="G153" s="192"/>
      <c r="H153" s="204" t="s">
        <v>131</v>
      </c>
      <c r="I153" s="205"/>
      <c r="J153" s="206"/>
      <c r="K153" s="250"/>
    </row>
    <row r="154" spans="1:11" ht="15" customHeight="1" x14ac:dyDescent="0.2">
      <c r="A154" s="278"/>
      <c r="B154" s="35">
        <v>3</v>
      </c>
      <c r="C154" s="41" t="s">
        <v>132</v>
      </c>
      <c r="D154" s="43" t="s">
        <v>133</v>
      </c>
      <c r="E154" s="26" t="s">
        <v>59</v>
      </c>
      <c r="F154" s="192">
        <v>10</v>
      </c>
      <c r="G154" s="192"/>
      <c r="H154" s="207"/>
      <c r="I154" s="208"/>
      <c r="J154" s="209"/>
      <c r="K154" s="250"/>
    </row>
    <row r="155" spans="1:11" ht="15" customHeight="1" x14ac:dyDescent="0.2">
      <c r="A155" s="278"/>
      <c r="B155" s="363">
        <v>4</v>
      </c>
      <c r="C155" s="374" t="s">
        <v>614</v>
      </c>
      <c r="D155" s="427" t="s">
        <v>615</v>
      </c>
      <c r="E155" s="372" t="s">
        <v>59</v>
      </c>
      <c r="F155" s="428">
        <v>1</v>
      </c>
      <c r="G155" s="428"/>
      <c r="H155" s="189"/>
      <c r="I155" s="190"/>
      <c r="J155" s="191"/>
      <c r="K155" s="250"/>
    </row>
    <row r="156" spans="1:11" ht="15" customHeight="1" x14ac:dyDescent="0.2">
      <c r="A156" s="278"/>
      <c r="B156" s="35">
        <v>5</v>
      </c>
      <c r="C156" s="41" t="s">
        <v>134</v>
      </c>
      <c r="D156" s="43" t="s">
        <v>135</v>
      </c>
      <c r="E156" s="26" t="s">
        <v>59</v>
      </c>
      <c r="F156" s="192">
        <v>100</v>
      </c>
      <c r="G156" s="192"/>
      <c r="H156" s="207"/>
      <c r="I156" s="208"/>
      <c r="J156" s="209"/>
      <c r="K156" s="250"/>
    </row>
    <row r="157" spans="1:11" ht="15" customHeight="1" x14ac:dyDescent="0.2">
      <c r="A157" s="278"/>
      <c r="B157" s="35">
        <v>6</v>
      </c>
      <c r="C157" s="41" t="s">
        <v>136</v>
      </c>
      <c r="D157" s="43" t="s">
        <v>137</v>
      </c>
      <c r="E157" s="26" t="s">
        <v>59</v>
      </c>
      <c r="F157" s="192">
        <v>1</v>
      </c>
      <c r="G157" s="192"/>
      <c r="H157" s="193"/>
      <c r="I157" s="194"/>
      <c r="J157" s="195"/>
      <c r="K157" s="250"/>
    </row>
    <row r="158" spans="1:11" ht="15" customHeight="1" x14ac:dyDescent="0.2">
      <c r="A158" s="278"/>
      <c r="B158" s="35">
        <v>8</v>
      </c>
      <c r="C158" s="41" t="s">
        <v>138</v>
      </c>
      <c r="D158" s="43" t="s">
        <v>139</v>
      </c>
      <c r="E158" s="26" t="s">
        <v>59</v>
      </c>
      <c r="F158" s="192">
        <v>100</v>
      </c>
      <c r="G158" s="192"/>
      <c r="H158" s="193"/>
      <c r="I158" s="194"/>
      <c r="J158" s="195"/>
      <c r="K158" s="250"/>
    </row>
    <row r="159" spans="1:11" ht="15" customHeight="1" x14ac:dyDescent="0.2">
      <c r="A159" s="278"/>
      <c r="B159" s="35">
        <v>9</v>
      </c>
      <c r="C159" s="41" t="s">
        <v>140</v>
      </c>
      <c r="D159" s="43" t="s">
        <v>141</v>
      </c>
      <c r="E159" s="26" t="s">
        <v>59</v>
      </c>
      <c r="F159" s="192">
        <v>1</v>
      </c>
      <c r="G159" s="192"/>
      <c r="H159" s="193"/>
      <c r="I159" s="194"/>
      <c r="J159" s="195"/>
      <c r="K159" s="250"/>
    </row>
    <row r="160" spans="1:11" ht="15" customHeight="1" x14ac:dyDescent="0.2">
      <c r="A160" s="278"/>
      <c r="B160" s="35">
        <v>10</v>
      </c>
      <c r="C160" s="41" t="s">
        <v>142</v>
      </c>
      <c r="D160" s="43" t="s">
        <v>143</v>
      </c>
      <c r="E160" s="26" t="s">
        <v>59</v>
      </c>
      <c r="F160" s="192">
        <v>2</v>
      </c>
      <c r="G160" s="192"/>
      <c r="H160" s="193"/>
      <c r="I160" s="194"/>
      <c r="J160" s="195"/>
      <c r="K160" s="250"/>
    </row>
    <row r="161" spans="1:11" ht="24.75" customHeight="1" x14ac:dyDescent="0.2">
      <c r="A161" s="279"/>
      <c r="B161" s="196"/>
      <c r="C161" s="196"/>
      <c r="D161" s="196"/>
      <c r="E161" s="196"/>
      <c r="F161" s="196"/>
      <c r="G161" s="196"/>
      <c r="H161" s="196"/>
      <c r="I161" s="196"/>
      <c r="J161" s="196"/>
      <c r="K161" s="251"/>
    </row>
    <row r="162" spans="1:11" ht="20.25" x14ac:dyDescent="0.2">
      <c r="B162" s="382" t="s">
        <v>598</v>
      </c>
      <c r="C162" s="382"/>
      <c r="D162" s="382"/>
      <c r="E162" s="382"/>
      <c r="F162" s="382"/>
      <c r="G162" s="382"/>
      <c r="H162" s="382"/>
      <c r="I162" s="382"/>
      <c r="J162" s="382"/>
    </row>
    <row r="163" spans="1:11" x14ac:dyDescent="0.2">
      <c r="B163" s="383" t="s">
        <v>599</v>
      </c>
      <c r="C163" s="383"/>
      <c r="D163" s="383"/>
      <c r="E163" s="383"/>
      <c r="F163" s="383"/>
      <c r="G163" s="383"/>
      <c r="H163" s="383"/>
      <c r="I163" s="383"/>
      <c r="J163" s="384"/>
    </row>
    <row r="164" spans="1:11" ht="25.5" x14ac:dyDescent="0.2">
      <c r="B164" s="359" t="s">
        <v>50</v>
      </c>
      <c r="C164" s="385" t="s">
        <v>51</v>
      </c>
      <c r="D164" s="359" t="s">
        <v>64</v>
      </c>
      <c r="E164" s="359" t="s">
        <v>53</v>
      </c>
      <c r="F164" s="359" t="s">
        <v>78</v>
      </c>
      <c r="G164" s="359" t="s">
        <v>78</v>
      </c>
      <c r="H164" s="386" t="s">
        <v>77</v>
      </c>
      <c r="I164" s="387"/>
      <c r="J164" s="388"/>
    </row>
    <row r="165" spans="1:11" ht="25.5" x14ac:dyDescent="0.2">
      <c r="B165" s="389">
        <v>1</v>
      </c>
      <c r="C165" s="390" t="s">
        <v>600</v>
      </c>
      <c r="D165" s="390" t="s">
        <v>601</v>
      </c>
      <c r="E165" s="372" t="s">
        <v>59</v>
      </c>
      <c r="F165" s="372">
        <v>1</v>
      </c>
      <c r="G165" s="391">
        <v>1</v>
      </c>
      <c r="H165" s="386" t="s">
        <v>616</v>
      </c>
      <c r="I165" s="387"/>
      <c r="J165" s="388"/>
    </row>
    <row r="166" spans="1:11" ht="25.5" x14ac:dyDescent="0.2">
      <c r="B166" s="389">
        <v>2</v>
      </c>
      <c r="C166" s="390" t="s">
        <v>602</v>
      </c>
      <c r="D166" s="390" t="s">
        <v>601</v>
      </c>
      <c r="E166" s="372" t="s">
        <v>59</v>
      </c>
      <c r="F166" s="372">
        <v>1</v>
      </c>
      <c r="G166" s="391">
        <v>1</v>
      </c>
      <c r="H166" s="386" t="s">
        <v>616</v>
      </c>
      <c r="I166" s="387"/>
      <c r="J166" s="388"/>
    </row>
    <row r="167" spans="1:11" ht="25.5" x14ac:dyDescent="0.2">
      <c r="B167" s="389">
        <v>3</v>
      </c>
      <c r="C167" s="390" t="s">
        <v>603</v>
      </c>
      <c r="D167" s="390" t="s">
        <v>601</v>
      </c>
      <c r="E167" s="372" t="s">
        <v>59</v>
      </c>
      <c r="F167" s="372">
        <v>1</v>
      </c>
      <c r="G167" s="391">
        <v>1</v>
      </c>
      <c r="H167" s="386" t="s">
        <v>616</v>
      </c>
      <c r="I167" s="387"/>
      <c r="J167" s="388"/>
    </row>
    <row r="168" spans="1:11" ht="25.5" x14ac:dyDescent="0.2">
      <c r="B168" s="389">
        <v>4</v>
      </c>
      <c r="C168" s="390" t="s">
        <v>604</v>
      </c>
      <c r="D168" s="390" t="s">
        <v>605</v>
      </c>
      <c r="E168" s="372" t="s">
        <v>59</v>
      </c>
      <c r="F168" s="372">
        <v>1</v>
      </c>
      <c r="G168" s="391">
        <v>1</v>
      </c>
      <c r="H168" s="386" t="s">
        <v>616</v>
      </c>
      <c r="I168" s="387"/>
      <c r="J168" s="388"/>
    </row>
    <row r="169" spans="1:11" ht="51" x14ac:dyDescent="0.2">
      <c r="B169" s="389">
        <v>5</v>
      </c>
      <c r="C169" s="390" t="s">
        <v>606</v>
      </c>
      <c r="D169" s="390" t="s">
        <v>607</v>
      </c>
      <c r="E169" s="372" t="s">
        <v>59</v>
      </c>
      <c r="F169" s="372">
        <v>1</v>
      </c>
      <c r="G169" s="391">
        <v>1</v>
      </c>
      <c r="H169" s="392" t="s">
        <v>616</v>
      </c>
      <c r="I169" s="392"/>
      <c r="J169" s="392"/>
    </row>
    <row r="170" spans="1:11" ht="51" x14ac:dyDescent="0.2">
      <c r="B170" s="389">
        <v>6</v>
      </c>
      <c r="C170" s="390" t="s">
        <v>608</v>
      </c>
      <c r="D170" s="390" t="s">
        <v>609</v>
      </c>
      <c r="E170" s="372" t="s">
        <v>59</v>
      </c>
      <c r="F170" s="372">
        <v>1</v>
      </c>
      <c r="G170" s="391">
        <v>1</v>
      </c>
      <c r="H170" s="392" t="s">
        <v>616</v>
      </c>
      <c r="I170" s="392"/>
      <c r="J170" s="392"/>
    </row>
    <row r="171" spans="1:11" ht="75" x14ac:dyDescent="0.2">
      <c r="B171" s="389">
        <v>7</v>
      </c>
      <c r="C171" s="393" t="s">
        <v>610</v>
      </c>
      <c r="D171" s="393" t="s">
        <v>611</v>
      </c>
      <c r="E171" s="372" t="s">
        <v>59</v>
      </c>
      <c r="F171" s="372">
        <v>1</v>
      </c>
      <c r="G171" s="391">
        <v>1</v>
      </c>
      <c r="H171" s="392" t="s">
        <v>616</v>
      </c>
      <c r="I171" s="392"/>
      <c r="J171" s="392"/>
    </row>
    <row r="172" spans="1:11" x14ac:dyDescent="0.2">
      <c r="B172" s="394"/>
      <c r="C172" s="394"/>
      <c r="D172" s="394"/>
      <c r="E172" s="394"/>
      <c r="F172" s="394"/>
      <c r="G172" s="394"/>
      <c r="H172" s="394"/>
      <c r="I172" s="394"/>
      <c r="J172" s="394"/>
    </row>
    <row r="173" spans="1:11" x14ac:dyDescent="0.2">
      <c r="B173" s="395"/>
      <c r="C173" s="396" t="s">
        <v>612</v>
      </c>
      <c r="D173" s="397"/>
      <c r="E173" s="398"/>
      <c r="F173" s="399"/>
      <c r="G173" s="400"/>
      <c r="H173" s="401"/>
      <c r="I173" s="402"/>
      <c r="J173" s="403"/>
    </row>
    <row r="174" spans="1:11" x14ac:dyDescent="0.2">
      <c r="B174" s="404"/>
      <c r="C174" s="405"/>
      <c r="D174" s="406"/>
      <c r="E174" s="407"/>
      <c r="F174" s="408"/>
      <c r="G174" s="409"/>
      <c r="H174" s="410"/>
      <c r="I174" s="411"/>
      <c r="J174" s="412"/>
    </row>
    <row r="175" spans="1:11" ht="12.75" customHeight="1" x14ac:dyDescent="0.2">
      <c r="B175" s="413"/>
      <c r="C175" s="420" t="s">
        <v>534</v>
      </c>
      <c r="D175" s="422"/>
      <c r="E175" s="414" t="s">
        <v>144</v>
      </c>
      <c r="F175" s="414"/>
      <c r="G175" s="414"/>
      <c r="H175" s="410"/>
      <c r="I175" s="411"/>
      <c r="J175" s="412"/>
    </row>
    <row r="176" spans="1:11" x14ac:dyDescent="0.2">
      <c r="B176" s="395"/>
      <c r="C176" s="396" t="s">
        <v>613</v>
      </c>
      <c r="D176" s="397"/>
      <c r="E176" s="398"/>
      <c r="F176" s="399"/>
      <c r="G176" s="400"/>
      <c r="H176" s="410"/>
      <c r="I176" s="411"/>
      <c r="J176" s="412"/>
    </row>
    <row r="177" spans="2:10" x14ac:dyDescent="0.2">
      <c r="B177" s="404"/>
      <c r="C177" s="405"/>
      <c r="D177" s="406"/>
      <c r="E177" s="415"/>
      <c r="F177" s="416"/>
      <c r="G177" s="417"/>
      <c r="H177" s="410"/>
      <c r="I177" s="411"/>
      <c r="J177" s="412"/>
    </row>
    <row r="178" spans="2:10" ht="12.75" customHeight="1" x14ac:dyDescent="0.2">
      <c r="B178" s="418"/>
      <c r="C178" s="419" t="s">
        <v>617</v>
      </c>
      <c r="D178" s="419"/>
      <c r="E178" s="420" t="s">
        <v>145</v>
      </c>
      <c r="F178" s="421"/>
      <c r="G178" s="422"/>
      <c r="H178" s="423"/>
      <c r="I178" s="424"/>
      <c r="J178" s="425"/>
    </row>
    <row r="179" spans="2:10" x14ac:dyDescent="0.2">
      <c r="B179" s="426"/>
      <c r="C179" s="426"/>
      <c r="D179" s="426"/>
      <c r="E179" s="426"/>
      <c r="F179" s="426"/>
      <c r="G179" s="426"/>
      <c r="H179" s="426"/>
      <c r="I179" s="426"/>
      <c r="J179" s="426"/>
    </row>
    <row r="200" spans="3:12" ht="51" x14ac:dyDescent="0.2">
      <c r="C200" s="363">
        <v>4</v>
      </c>
      <c r="D200" s="374" t="s">
        <v>614</v>
      </c>
      <c r="E200" s="427" t="s">
        <v>615</v>
      </c>
      <c r="F200" s="372" t="s">
        <v>59</v>
      </c>
      <c r="G200" s="428">
        <v>1</v>
      </c>
      <c r="H200" s="428"/>
    </row>
    <row r="204" spans="3:12" x14ac:dyDescent="0.2">
      <c r="D204" s="234" t="s">
        <v>109</v>
      </c>
      <c r="E204" s="235"/>
      <c r="F204" s="235"/>
      <c r="G204" s="235"/>
      <c r="H204" s="235"/>
      <c r="I204" s="235"/>
      <c r="J204" s="235"/>
      <c r="K204" s="235"/>
      <c r="L204" s="236"/>
    </row>
    <row r="205" spans="3:12" x14ac:dyDescent="0.2">
      <c r="D205" s="188" t="s">
        <v>50</v>
      </c>
      <c r="E205" s="201" t="s">
        <v>76</v>
      </c>
      <c r="F205" s="202"/>
      <c r="G205" s="202"/>
      <c r="H205" s="202"/>
      <c r="I205" s="203"/>
      <c r="J205" s="201" t="s">
        <v>77</v>
      </c>
      <c r="K205" s="202"/>
      <c r="L205" s="203"/>
    </row>
    <row r="206" spans="3:12" x14ac:dyDescent="0.2">
      <c r="D206" s="35">
        <v>1</v>
      </c>
      <c r="E206" s="215" t="s">
        <v>559</v>
      </c>
      <c r="F206" s="216"/>
      <c r="G206" s="216"/>
      <c r="H206" s="216"/>
      <c r="I206" s="217"/>
      <c r="J206" s="204"/>
      <c r="K206" s="205"/>
      <c r="L206" s="206"/>
    </row>
    <row r="207" spans="3:12" x14ac:dyDescent="0.2">
      <c r="D207" s="44">
        <v>2</v>
      </c>
      <c r="E207" s="215" t="s">
        <v>110</v>
      </c>
      <c r="F207" s="216"/>
      <c r="G207" s="216"/>
      <c r="H207" s="216"/>
      <c r="I207" s="217"/>
      <c r="J207" s="204"/>
      <c r="K207" s="205"/>
      <c r="L207" s="206"/>
    </row>
  </sheetData>
  <mergeCells count="243">
    <mergeCell ref="B179:J179"/>
    <mergeCell ref="G200:H200"/>
    <mergeCell ref="F155:G155"/>
    <mergeCell ref="D204:L204"/>
    <mergeCell ref="E205:I205"/>
    <mergeCell ref="J205:L205"/>
    <mergeCell ref="E206:I206"/>
    <mergeCell ref="J206:L206"/>
    <mergeCell ref="E207:I207"/>
    <mergeCell ref="J207:L207"/>
    <mergeCell ref="F144:G144"/>
    <mergeCell ref="H144:J144"/>
    <mergeCell ref="B162:J162"/>
    <mergeCell ref="B163:J163"/>
    <mergeCell ref="H164:J164"/>
    <mergeCell ref="H165:J165"/>
    <mergeCell ref="H166:J166"/>
    <mergeCell ref="H167:J167"/>
    <mergeCell ref="H168:J168"/>
    <mergeCell ref="B172:J172"/>
    <mergeCell ref="B173:B174"/>
    <mergeCell ref="C173:D174"/>
    <mergeCell ref="E173:G174"/>
    <mergeCell ref="H173:J178"/>
    <mergeCell ref="C175:D175"/>
    <mergeCell ref="E175:G175"/>
    <mergeCell ref="B176:B177"/>
    <mergeCell ref="C176:D177"/>
    <mergeCell ref="E176:G177"/>
    <mergeCell ref="C178:D178"/>
    <mergeCell ref="E178:G178"/>
    <mergeCell ref="B23:G23"/>
    <mergeCell ref="B49:H49"/>
    <mergeCell ref="B45:J45"/>
    <mergeCell ref="C46:G46"/>
    <mergeCell ref="H46:J46"/>
    <mergeCell ref="C47:G47"/>
    <mergeCell ref="H47:J47"/>
    <mergeCell ref="C48:G48"/>
    <mergeCell ref="H48:J48"/>
    <mergeCell ref="C133:G133"/>
    <mergeCell ref="B151:J151"/>
    <mergeCell ref="B149:J150"/>
    <mergeCell ref="B131:J131"/>
    <mergeCell ref="B125:J125"/>
    <mergeCell ref="B40:G40"/>
    <mergeCell ref="H40:J40"/>
    <mergeCell ref="H41:J44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B10:C10"/>
    <mergeCell ref="D10:E10"/>
    <mergeCell ref="B11:C11"/>
    <mergeCell ref="D11:E11"/>
    <mergeCell ref="A12:J13"/>
    <mergeCell ref="A14:A161"/>
    <mergeCell ref="B14:J14"/>
    <mergeCell ref="B15:G15"/>
    <mergeCell ref="H15:J15"/>
    <mergeCell ref="F56:G56"/>
    <mergeCell ref="H56:J56"/>
    <mergeCell ref="B57:J57"/>
    <mergeCell ref="F58:G58"/>
    <mergeCell ref="H58:J58"/>
    <mergeCell ref="F59:G59"/>
    <mergeCell ref="K15:K29"/>
    <mergeCell ref="B30:G30"/>
    <mergeCell ref="H30:J30"/>
    <mergeCell ref="B35:G35"/>
    <mergeCell ref="H35:J35"/>
    <mergeCell ref="H36:J39"/>
    <mergeCell ref="K45:K63"/>
    <mergeCell ref="B50:J50"/>
    <mergeCell ref="F51:G51"/>
    <mergeCell ref="H51:J51"/>
    <mergeCell ref="F52:G52"/>
    <mergeCell ref="H52:J52"/>
    <mergeCell ref="F53:G53"/>
    <mergeCell ref="H53:J53"/>
    <mergeCell ref="B54:J54"/>
    <mergeCell ref="F55:G55"/>
    <mergeCell ref="H55:J55"/>
    <mergeCell ref="H59:J59"/>
    <mergeCell ref="F60:G60"/>
    <mergeCell ref="H60:J60"/>
    <mergeCell ref="B61:J61"/>
    <mergeCell ref="F62:G62"/>
    <mergeCell ref="H62:J62"/>
    <mergeCell ref="C63:D63"/>
    <mergeCell ref="F63:G63"/>
    <mergeCell ref="H63:J63"/>
    <mergeCell ref="B64:K65"/>
    <mergeCell ref="B66:J66"/>
    <mergeCell ref="K66:K161"/>
    <mergeCell ref="B67:J67"/>
    <mergeCell ref="F68:G68"/>
    <mergeCell ref="H68:J68"/>
    <mergeCell ref="H69:J69"/>
    <mergeCell ref="H70:J70"/>
    <mergeCell ref="H71:J71"/>
    <mergeCell ref="H72:J72"/>
    <mergeCell ref="H73:J73"/>
    <mergeCell ref="B77:J77"/>
    <mergeCell ref="F78:G78"/>
    <mergeCell ref="H78:J78"/>
    <mergeCell ref="F79:G79"/>
    <mergeCell ref="H79:J79"/>
    <mergeCell ref="F80:G80"/>
    <mergeCell ref="H80:J80"/>
    <mergeCell ref="F81:G81"/>
    <mergeCell ref="H81:J81"/>
    <mergeCell ref="B82:J82"/>
    <mergeCell ref="C83:G83"/>
    <mergeCell ref="H83:J83"/>
    <mergeCell ref="C84:G84"/>
    <mergeCell ref="H84:J84"/>
    <mergeCell ref="C85:G85"/>
    <mergeCell ref="H85:J85"/>
    <mergeCell ref="B86:J87"/>
    <mergeCell ref="B88:J88"/>
    <mergeCell ref="B89:J89"/>
    <mergeCell ref="F90:G90"/>
    <mergeCell ref="H90:J90"/>
    <mergeCell ref="F91:G91"/>
    <mergeCell ref="H91:J91"/>
    <mergeCell ref="F92:G92"/>
    <mergeCell ref="H92:J92"/>
    <mergeCell ref="F93:G93"/>
    <mergeCell ref="H93:J93"/>
    <mergeCell ref="F94:G94"/>
    <mergeCell ref="H94:J94"/>
    <mergeCell ref="F95:G95"/>
    <mergeCell ref="B96:G96"/>
    <mergeCell ref="H96:J96"/>
    <mergeCell ref="B101:J101"/>
    <mergeCell ref="F102:G102"/>
    <mergeCell ref="H102:J102"/>
    <mergeCell ref="F103:G103"/>
    <mergeCell ref="H103:J103"/>
    <mergeCell ref="F104:G104"/>
    <mergeCell ref="H104:J104"/>
    <mergeCell ref="F105:G105"/>
    <mergeCell ref="H105:J105"/>
    <mergeCell ref="F106:G106"/>
    <mergeCell ref="H106:J106"/>
    <mergeCell ref="B107:J107"/>
    <mergeCell ref="C108:G108"/>
    <mergeCell ref="H108:J108"/>
    <mergeCell ref="C109:G109"/>
    <mergeCell ref="H109:J109"/>
    <mergeCell ref="C110:G110"/>
    <mergeCell ref="H110:J110"/>
    <mergeCell ref="B111:J112"/>
    <mergeCell ref="B113:J113"/>
    <mergeCell ref="B114:J114"/>
    <mergeCell ref="F115:G115"/>
    <mergeCell ref="H115:J115"/>
    <mergeCell ref="F116:G116"/>
    <mergeCell ref="H116:J116"/>
    <mergeCell ref="F117:G117"/>
    <mergeCell ref="H117:J117"/>
    <mergeCell ref="F118:G118"/>
    <mergeCell ref="H118:J118"/>
    <mergeCell ref="F119:G119"/>
    <mergeCell ref="F120:G120"/>
    <mergeCell ref="F121:G121"/>
    <mergeCell ref="F122:G122"/>
    <mergeCell ref="F123:G123"/>
    <mergeCell ref="F124:G124"/>
    <mergeCell ref="F126:G126"/>
    <mergeCell ref="H126:J126"/>
    <mergeCell ref="F127:G127"/>
    <mergeCell ref="F128:G128"/>
    <mergeCell ref="F129:G129"/>
    <mergeCell ref="H129:J129"/>
    <mergeCell ref="F130:G130"/>
    <mergeCell ref="H130:J130"/>
    <mergeCell ref="C132:G132"/>
    <mergeCell ref="H132:J132"/>
    <mergeCell ref="C134:G134"/>
    <mergeCell ref="H134:J134"/>
    <mergeCell ref="B135:J135"/>
    <mergeCell ref="B136:J136"/>
    <mergeCell ref="B137:J137"/>
    <mergeCell ref="F138:G138"/>
    <mergeCell ref="H138:J138"/>
    <mergeCell ref="F139:G139"/>
    <mergeCell ref="H139:J139"/>
    <mergeCell ref="B140:J140"/>
    <mergeCell ref="F141:G141"/>
    <mergeCell ref="H141:J141"/>
    <mergeCell ref="F142:G142"/>
    <mergeCell ref="H142:J142"/>
    <mergeCell ref="F143:G143"/>
    <mergeCell ref="H143:J143"/>
    <mergeCell ref="F145:G145"/>
    <mergeCell ref="H145:J145"/>
    <mergeCell ref="B146:J146"/>
    <mergeCell ref="C147:G147"/>
    <mergeCell ref="H147:J147"/>
    <mergeCell ref="C148:G148"/>
    <mergeCell ref="H148:J148"/>
    <mergeCell ref="F152:G152"/>
    <mergeCell ref="H152:J152"/>
    <mergeCell ref="F153:G153"/>
    <mergeCell ref="H153:J153"/>
    <mergeCell ref="F154:G154"/>
    <mergeCell ref="H154:J154"/>
    <mergeCell ref="F156:G156"/>
    <mergeCell ref="H156:J156"/>
    <mergeCell ref="F157:G157"/>
    <mergeCell ref="H157:J157"/>
    <mergeCell ref="F158:G158"/>
    <mergeCell ref="H158:J158"/>
    <mergeCell ref="F159:G159"/>
    <mergeCell ref="H159:J159"/>
    <mergeCell ref="F160:G160"/>
    <mergeCell ref="H160:J160"/>
    <mergeCell ref="B161:J16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21:D122 D25:D29 C26:C29 C49:D49 C169:D170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5" zoomScale="85" workbookViewId="0">
      <selection activeCell="I9" sqref="I9"/>
    </sheetView>
  </sheetViews>
  <sheetFormatPr defaultRowHeight="15" x14ac:dyDescent="0.25"/>
  <cols>
    <col min="1" max="1" width="5.140625" bestFit="1" customWidth="1"/>
    <col min="2" max="2" width="34" customWidth="1"/>
    <col min="3" max="3" width="8.85546875" bestFit="1" customWidth="1"/>
    <col min="4" max="4" width="49.28515625" customWidth="1"/>
    <col min="5" max="5" width="8.140625" customWidth="1"/>
    <col min="6" max="6" width="38.28515625" customWidth="1"/>
    <col min="7" max="7" width="16.28515625" customWidth="1"/>
    <col min="8" max="8" width="9.42578125" style="65" customWidth="1"/>
    <col min="9" max="9" width="7.7109375" bestFit="1" customWidth="1"/>
    <col min="14" max="14" width="13.7109375" customWidth="1"/>
  </cols>
  <sheetData>
    <row r="1" spans="1:9" ht="15.75" x14ac:dyDescent="0.25">
      <c r="A1" s="66"/>
      <c r="B1" s="67" t="s">
        <v>146</v>
      </c>
      <c r="C1" s="68"/>
      <c r="D1" s="69" t="s">
        <v>147</v>
      </c>
      <c r="E1" s="70"/>
      <c r="F1" s="69"/>
      <c r="G1" s="69"/>
      <c r="H1" s="71"/>
    </row>
    <row r="2" spans="1:9" ht="15.75" x14ac:dyDescent="0.25">
      <c r="A2" s="66"/>
      <c r="B2" s="67" t="s">
        <v>148</v>
      </c>
      <c r="C2" s="68"/>
      <c r="D2" s="72">
        <v>49</v>
      </c>
      <c r="E2" s="70"/>
      <c r="F2" s="69"/>
      <c r="G2" s="69"/>
      <c r="H2" s="71"/>
    </row>
    <row r="3" spans="1:9" ht="15.75" x14ac:dyDescent="0.25">
      <c r="A3" s="66"/>
      <c r="B3" s="67" t="s">
        <v>149</v>
      </c>
      <c r="C3" s="68"/>
      <c r="D3" t="s">
        <v>150</v>
      </c>
      <c r="E3" s="70"/>
      <c r="F3" s="69"/>
      <c r="G3" s="69"/>
      <c r="H3" s="71"/>
    </row>
    <row r="4" spans="1:9" ht="15.75" x14ac:dyDescent="0.25">
      <c r="A4" s="66"/>
      <c r="B4" s="67"/>
      <c r="C4" s="68"/>
      <c r="D4" s="73"/>
      <c r="E4" s="74"/>
      <c r="F4" s="69"/>
      <c r="G4" s="69"/>
      <c r="H4" s="71"/>
    </row>
    <row r="5" spans="1:9" ht="15.75" x14ac:dyDescent="0.25">
      <c r="A5" s="66"/>
      <c r="B5" s="67"/>
      <c r="C5" s="68"/>
      <c r="D5" s="73"/>
      <c r="E5" s="74"/>
      <c r="F5" s="69"/>
      <c r="G5" s="69"/>
      <c r="H5" s="71"/>
    </row>
    <row r="6" spans="1:9" s="75" customFormat="1" x14ac:dyDescent="0.25">
      <c r="A6" s="66"/>
      <c r="C6" s="68"/>
      <c r="D6" s="69"/>
      <c r="E6" s="68"/>
      <c r="F6" s="69"/>
      <c r="G6" s="69"/>
      <c r="H6" s="71"/>
    </row>
    <row r="7" spans="1:9" s="75" customFormat="1" ht="63" x14ac:dyDescent="0.25">
      <c r="A7" s="76" t="s">
        <v>151</v>
      </c>
      <c r="B7" s="76" t="s">
        <v>152</v>
      </c>
      <c r="C7" s="76" t="s">
        <v>153</v>
      </c>
      <c r="D7" s="76" t="s">
        <v>154</v>
      </c>
      <c r="E7" s="76" t="s">
        <v>155</v>
      </c>
      <c r="F7" s="76" t="s">
        <v>156</v>
      </c>
      <c r="G7" s="76" t="s">
        <v>157</v>
      </c>
      <c r="H7" s="76" t="s">
        <v>158</v>
      </c>
      <c r="I7" s="76" t="s">
        <v>159</v>
      </c>
    </row>
    <row r="8" spans="1:9" s="75" customFormat="1" x14ac:dyDescent="0.25">
      <c r="A8" s="77"/>
      <c r="B8" s="78"/>
      <c r="C8" s="79"/>
      <c r="D8" s="80"/>
      <c r="E8" s="79"/>
      <c r="F8" s="80"/>
      <c r="G8" s="80"/>
      <c r="H8" s="81"/>
      <c r="I8" s="78"/>
    </row>
    <row r="9" spans="1:9" s="75" customFormat="1" ht="18.75" x14ac:dyDescent="0.3">
      <c r="A9" s="82" t="s">
        <v>160</v>
      </c>
      <c r="B9" s="308" t="s">
        <v>161</v>
      </c>
      <c r="C9" s="309"/>
      <c r="D9" s="309"/>
      <c r="E9" s="309"/>
      <c r="F9" s="309"/>
      <c r="G9" s="310"/>
      <c r="H9" s="83"/>
      <c r="I9" s="84">
        <f>SUM(I10:I68)</f>
        <v>30.000000000000011</v>
      </c>
    </row>
    <row r="10" spans="1:9" s="75" customFormat="1" ht="15.75" x14ac:dyDescent="0.25">
      <c r="A10" s="85">
        <v>1</v>
      </c>
      <c r="B10" s="86" t="s">
        <v>162</v>
      </c>
      <c r="C10" s="87"/>
      <c r="D10" s="86"/>
      <c r="E10" s="87"/>
      <c r="F10" s="86"/>
      <c r="G10" s="87"/>
      <c r="H10" s="88"/>
      <c r="I10" s="86"/>
    </row>
    <row r="11" spans="1:9" s="75" customFormat="1" ht="31.5" x14ac:dyDescent="0.25">
      <c r="A11" s="85"/>
      <c r="B11" s="86"/>
      <c r="C11" s="85" t="s">
        <v>163</v>
      </c>
      <c r="D11" s="89" t="s">
        <v>164</v>
      </c>
      <c r="E11" s="90"/>
      <c r="F11" s="91" t="s">
        <v>165</v>
      </c>
      <c r="G11" s="90"/>
      <c r="H11" s="92">
        <v>5</v>
      </c>
      <c r="I11" s="93">
        <v>0.1</v>
      </c>
    </row>
    <row r="12" spans="1:9" s="75" customFormat="1" ht="31.5" x14ac:dyDescent="0.25">
      <c r="A12" s="85"/>
      <c r="B12" s="86"/>
      <c r="C12" s="94" t="s">
        <v>163</v>
      </c>
      <c r="D12" s="95" t="s">
        <v>164</v>
      </c>
      <c r="E12" s="96"/>
      <c r="F12" s="97" t="s">
        <v>166</v>
      </c>
      <c r="G12" s="96"/>
      <c r="H12" s="88">
        <v>7</v>
      </c>
      <c r="I12" s="93">
        <v>0.8</v>
      </c>
    </row>
    <row r="13" spans="1:9" s="75" customFormat="1" ht="31.5" x14ac:dyDescent="0.25">
      <c r="A13" s="85"/>
      <c r="B13" s="86"/>
      <c r="C13" s="85" t="s">
        <v>163</v>
      </c>
      <c r="D13" s="89" t="s">
        <v>164</v>
      </c>
      <c r="E13" s="90"/>
      <c r="F13" s="97" t="s">
        <v>167</v>
      </c>
      <c r="G13" s="90"/>
      <c r="H13" s="92">
        <v>3</v>
      </c>
      <c r="I13" s="93">
        <v>0.8</v>
      </c>
    </row>
    <row r="14" spans="1:9" s="75" customFormat="1" ht="51.75" x14ac:dyDescent="0.25">
      <c r="A14" s="85"/>
      <c r="B14" s="86"/>
      <c r="C14" s="94" t="s">
        <v>163</v>
      </c>
      <c r="D14" s="95" t="s">
        <v>164</v>
      </c>
      <c r="E14" s="96"/>
      <c r="F14" s="97" t="s">
        <v>168</v>
      </c>
      <c r="G14" s="96"/>
      <c r="H14" s="88">
        <v>3</v>
      </c>
      <c r="I14" s="93">
        <v>0.6</v>
      </c>
    </row>
    <row r="15" spans="1:9" s="75" customFormat="1" ht="31.5" x14ac:dyDescent="0.25">
      <c r="A15" s="85"/>
      <c r="B15" s="86"/>
      <c r="C15" s="85" t="s">
        <v>163</v>
      </c>
      <c r="D15" s="89" t="s">
        <v>169</v>
      </c>
      <c r="E15" s="90"/>
      <c r="F15" s="91" t="s">
        <v>170</v>
      </c>
      <c r="G15" s="90"/>
      <c r="H15" s="92">
        <v>5</v>
      </c>
      <c r="I15" s="93">
        <v>0.1</v>
      </c>
    </row>
    <row r="16" spans="1:9" s="75" customFormat="1" ht="31.5" x14ac:dyDescent="0.25">
      <c r="A16" s="85"/>
      <c r="B16" s="86"/>
      <c r="C16" s="94" t="s">
        <v>163</v>
      </c>
      <c r="D16" s="95" t="s">
        <v>169</v>
      </c>
      <c r="E16" s="96"/>
      <c r="F16" s="97" t="s">
        <v>171</v>
      </c>
      <c r="G16" s="96"/>
      <c r="H16" s="88">
        <v>3</v>
      </c>
      <c r="I16" s="93">
        <v>0.45</v>
      </c>
    </row>
    <row r="17" spans="1:9" s="75" customFormat="1" ht="31.5" x14ac:dyDescent="0.25">
      <c r="A17" s="85"/>
      <c r="B17" s="86"/>
      <c r="C17" s="85" t="s">
        <v>163</v>
      </c>
      <c r="D17" s="89" t="s">
        <v>172</v>
      </c>
      <c r="E17" s="90"/>
      <c r="F17" s="91" t="s">
        <v>173</v>
      </c>
      <c r="G17" s="98"/>
      <c r="H17" s="92">
        <v>5</v>
      </c>
      <c r="I17" s="93">
        <v>0.1</v>
      </c>
    </row>
    <row r="18" spans="1:9" s="75" customFormat="1" ht="31.5" x14ac:dyDescent="0.25">
      <c r="A18" s="85"/>
      <c r="B18" s="86"/>
      <c r="C18" s="94" t="s">
        <v>163</v>
      </c>
      <c r="D18" s="95" t="s">
        <v>172</v>
      </c>
      <c r="E18" s="96"/>
      <c r="F18" s="97" t="s">
        <v>174</v>
      </c>
      <c r="G18" s="96"/>
      <c r="H18" s="88">
        <v>3</v>
      </c>
      <c r="I18" s="93">
        <v>1</v>
      </c>
    </row>
    <row r="19" spans="1:9" s="75" customFormat="1" ht="31.5" x14ac:dyDescent="0.25">
      <c r="A19" s="85"/>
      <c r="B19" s="86"/>
      <c r="C19" s="85" t="s">
        <v>163</v>
      </c>
      <c r="D19" s="89" t="s">
        <v>172</v>
      </c>
      <c r="E19" s="90"/>
      <c r="F19" s="99" t="s">
        <v>175</v>
      </c>
      <c r="G19" s="90"/>
      <c r="H19" s="92">
        <v>3</v>
      </c>
      <c r="I19" s="93">
        <v>1</v>
      </c>
    </row>
    <row r="20" spans="1:9" s="75" customFormat="1" ht="31.5" x14ac:dyDescent="0.25">
      <c r="A20" s="85"/>
      <c r="B20" s="86"/>
      <c r="C20" s="94" t="s">
        <v>163</v>
      </c>
      <c r="D20" s="95" t="s">
        <v>172</v>
      </c>
      <c r="E20" s="96"/>
      <c r="F20" s="97" t="s">
        <v>176</v>
      </c>
      <c r="G20" s="96"/>
      <c r="H20" s="88">
        <v>3</v>
      </c>
      <c r="I20" s="93">
        <v>1</v>
      </c>
    </row>
    <row r="21" spans="1:9" s="75" customFormat="1" ht="31.5" x14ac:dyDescent="0.25">
      <c r="A21" s="85"/>
      <c r="B21" s="86"/>
      <c r="C21" s="85" t="s">
        <v>163</v>
      </c>
      <c r="D21" s="89" t="s">
        <v>172</v>
      </c>
      <c r="E21" s="90"/>
      <c r="F21" s="99" t="s">
        <v>177</v>
      </c>
      <c r="G21" s="90"/>
      <c r="H21" s="92">
        <v>2</v>
      </c>
      <c r="I21" s="93">
        <v>1</v>
      </c>
    </row>
    <row r="22" spans="1:9" s="75" customFormat="1" ht="31.5" x14ac:dyDescent="0.25">
      <c r="A22" s="85"/>
      <c r="B22" s="86"/>
      <c r="C22" s="94" t="s">
        <v>163</v>
      </c>
      <c r="D22" s="95" t="s">
        <v>178</v>
      </c>
      <c r="E22" s="100"/>
      <c r="F22" s="101" t="s">
        <v>179</v>
      </c>
      <c r="G22" s="96"/>
      <c r="H22" s="88">
        <v>5</v>
      </c>
      <c r="I22" s="93">
        <v>0.1</v>
      </c>
    </row>
    <row r="23" spans="1:9" s="75" customFormat="1" ht="31.5" x14ac:dyDescent="0.25">
      <c r="A23" s="85"/>
      <c r="B23" s="86"/>
      <c r="C23" s="85" t="s">
        <v>163</v>
      </c>
      <c r="D23" s="89" t="s">
        <v>178</v>
      </c>
      <c r="E23" s="102"/>
      <c r="F23" s="97" t="s">
        <v>166</v>
      </c>
      <c r="G23" s="90"/>
      <c r="H23" s="92">
        <v>3</v>
      </c>
      <c r="I23" s="93">
        <v>0.6</v>
      </c>
    </row>
    <row r="24" spans="1:9" s="75" customFormat="1" ht="31.5" x14ac:dyDescent="0.25">
      <c r="A24" s="85"/>
      <c r="B24" s="86"/>
      <c r="C24" s="94" t="s">
        <v>163</v>
      </c>
      <c r="D24" s="95" t="s">
        <v>178</v>
      </c>
      <c r="E24" s="96"/>
      <c r="F24" s="97" t="s">
        <v>167</v>
      </c>
      <c r="G24" s="96"/>
      <c r="H24" s="88">
        <v>3</v>
      </c>
      <c r="I24" s="93">
        <v>0.6</v>
      </c>
    </row>
    <row r="25" spans="1:9" s="75" customFormat="1" ht="31.5" x14ac:dyDescent="0.25">
      <c r="A25" s="85"/>
      <c r="B25" s="86"/>
      <c r="C25" s="85" t="s">
        <v>163</v>
      </c>
      <c r="D25" s="89" t="s">
        <v>180</v>
      </c>
      <c r="E25" s="90"/>
      <c r="F25" s="91" t="s">
        <v>181</v>
      </c>
      <c r="G25" s="86"/>
      <c r="H25" s="92">
        <v>5</v>
      </c>
      <c r="I25" s="93">
        <v>0.1</v>
      </c>
    </row>
    <row r="26" spans="1:9" s="75" customFormat="1" ht="31.5" x14ac:dyDescent="0.25">
      <c r="A26" s="85"/>
      <c r="B26" s="86"/>
      <c r="C26" s="94" t="s">
        <v>163</v>
      </c>
      <c r="D26" s="95" t="s">
        <v>180</v>
      </c>
      <c r="E26" s="96"/>
      <c r="F26" s="97" t="s">
        <v>166</v>
      </c>
      <c r="G26" s="96"/>
      <c r="H26" s="88">
        <v>3</v>
      </c>
      <c r="I26" s="93">
        <v>0.6</v>
      </c>
    </row>
    <row r="27" spans="1:9" s="75" customFormat="1" ht="31.5" x14ac:dyDescent="0.25">
      <c r="A27" s="85"/>
      <c r="B27" s="86"/>
      <c r="C27" s="85" t="s">
        <v>163</v>
      </c>
      <c r="D27" s="89" t="s">
        <v>182</v>
      </c>
      <c r="E27" s="90"/>
      <c r="F27" s="91" t="s">
        <v>183</v>
      </c>
      <c r="G27" s="90"/>
      <c r="H27" s="92">
        <v>5</v>
      </c>
      <c r="I27" s="93">
        <v>0.1</v>
      </c>
    </row>
    <row r="28" spans="1:9" s="75" customFormat="1" ht="31.5" x14ac:dyDescent="0.25">
      <c r="A28" s="85"/>
      <c r="B28" s="86"/>
      <c r="C28" s="94" t="s">
        <v>163</v>
      </c>
      <c r="D28" s="95" t="s">
        <v>182</v>
      </c>
      <c r="E28" s="96"/>
      <c r="F28" s="97" t="s">
        <v>166</v>
      </c>
      <c r="G28" s="96"/>
      <c r="H28" s="88">
        <v>3</v>
      </c>
      <c r="I28" s="93">
        <v>0.6</v>
      </c>
    </row>
    <row r="29" spans="1:9" s="75" customFormat="1" ht="31.5" x14ac:dyDescent="0.25">
      <c r="A29" s="85"/>
      <c r="B29" s="86"/>
      <c r="C29" s="85" t="s">
        <v>163</v>
      </c>
      <c r="D29" s="89" t="s">
        <v>182</v>
      </c>
      <c r="E29" s="103"/>
      <c r="F29" s="97" t="s">
        <v>167</v>
      </c>
      <c r="G29" s="90"/>
      <c r="H29" s="92">
        <v>3</v>
      </c>
      <c r="I29" s="93">
        <v>0.6</v>
      </c>
    </row>
    <row r="30" spans="1:9" s="75" customFormat="1" ht="15.75" x14ac:dyDescent="0.25">
      <c r="A30" s="85"/>
      <c r="B30" s="86"/>
      <c r="C30" s="94" t="s">
        <v>163</v>
      </c>
      <c r="D30" s="95" t="s">
        <v>184</v>
      </c>
      <c r="E30" s="104"/>
      <c r="F30" s="101" t="s">
        <v>170</v>
      </c>
      <c r="G30" s="105"/>
      <c r="H30" s="88">
        <v>5</v>
      </c>
      <c r="I30" s="93">
        <v>0.1</v>
      </c>
    </row>
    <row r="31" spans="1:9" s="75" customFormat="1" ht="26.25" x14ac:dyDescent="0.25">
      <c r="A31" s="85"/>
      <c r="B31" s="86"/>
      <c r="C31" s="85" t="s">
        <v>163</v>
      </c>
      <c r="D31" s="89" t="s">
        <v>184</v>
      </c>
      <c r="E31" s="90"/>
      <c r="F31" s="99" t="s">
        <v>174</v>
      </c>
      <c r="G31" s="90"/>
      <c r="H31" s="92">
        <v>7</v>
      </c>
      <c r="I31" s="93">
        <v>1</v>
      </c>
    </row>
    <row r="32" spans="1:9" s="75" customFormat="1" ht="26.25" x14ac:dyDescent="0.25">
      <c r="A32" s="85"/>
      <c r="B32" s="86"/>
      <c r="C32" s="94" t="s">
        <v>163</v>
      </c>
      <c r="D32" s="95" t="s">
        <v>184</v>
      </c>
      <c r="E32" s="96"/>
      <c r="F32" s="97" t="s">
        <v>175</v>
      </c>
      <c r="G32" s="96"/>
      <c r="H32" s="88">
        <v>3</v>
      </c>
      <c r="I32" s="93">
        <v>1</v>
      </c>
    </row>
    <row r="33" spans="1:9" s="75" customFormat="1" ht="47.25" x14ac:dyDescent="0.25">
      <c r="A33" s="85"/>
      <c r="B33" s="86"/>
      <c r="C33" s="85" t="s">
        <v>163</v>
      </c>
      <c r="D33" s="89" t="s">
        <v>185</v>
      </c>
      <c r="E33" s="90"/>
      <c r="F33" s="91" t="s">
        <v>186</v>
      </c>
      <c r="G33" s="90"/>
      <c r="H33" s="92">
        <v>5</v>
      </c>
      <c r="I33" s="93">
        <v>0.15</v>
      </c>
    </row>
    <row r="34" spans="1:9" s="75" customFormat="1" ht="26.25" x14ac:dyDescent="0.25">
      <c r="A34" s="106">
        <v>2</v>
      </c>
      <c r="B34" s="101" t="s">
        <v>187</v>
      </c>
      <c r="C34" s="107"/>
      <c r="D34" s="108"/>
      <c r="E34" s="109"/>
      <c r="F34" s="108"/>
      <c r="G34" s="96"/>
      <c r="H34" s="88"/>
      <c r="I34" s="93"/>
    </row>
    <row r="35" spans="1:9" s="75" customFormat="1" ht="60.75" customHeight="1" x14ac:dyDescent="0.25">
      <c r="A35" s="110"/>
      <c r="B35" s="108"/>
      <c r="C35" s="85" t="s">
        <v>163</v>
      </c>
      <c r="D35" s="89" t="s">
        <v>188</v>
      </c>
      <c r="E35" s="103" t="s">
        <v>189</v>
      </c>
      <c r="F35" s="91" t="s">
        <v>190</v>
      </c>
      <c r="G35" s="90"/>
      <c r="H35" s="92">
        <v>3</v>
      </c>
      <c r="I35" s="93">
        <v>0.6</v>
      </c>
    </row>
    <row r="36" spans="1:9" s="75" customFormat="1" ht="90" x14ac:dyDescent="0.25">
      <c r="A36" s="110"/>
      <c r="B36" s="108"/>
      <c r="C36" s="94" t="s">
        <v>163</v>
      </c>
      <c r="D36" s="95" t="s">
        <v>188</v>
      </c>
      <c r="E36" s="104" t="s">
        <v>189</v>
      </c>
      <c r="F36" s="101" t="s">
        <v>191</v>
      </c>
      <c r="G36" s="96"/>
      <c r="H36" s="88">
        <v>3</v>
      </c>
      <c r="I36" s="93">
        <v>0.4</v>
      </c>
    </row>
    <row r="37" spans="1:9" s="75" customFormat="1" ht="78" customHeight="1" x14ac:dyDescent="0.25">
      <c r="A37" s="110"/>
      <c r="B37" s="108"/>
      <c r="C37" s="85" t="s">
        <v>163</v>
      </c>
      <c r="D37" s="89" t="s">
        <v>192</v>
      </c>
      <c r="E37" s="103" t="s">
        <v>189</v>
      </c>
      <c r="F37" s="91" t="s">
        <v>193</v>
      </c>
      <c r="G37" s="86"/>
      <c r="H37" s="92">
        <v>2</v>
      </c>
      <c r="I37" s="93">
        <v>0.6</v>
      </c>
    </row>
    <row r="38" spans="1:9" s="75" customFormat="1" ht="74.25" customHeight="1" x14ac:dyDescent="0.25">
      <c r="A38" s="110"/>
      <c r="B38" s="108"/>
      <c r="C38" s="94" t="s">
        <v>163</v>
      </c>
      <c r="D38" s="95" t="s">
        <v>194</v>
      </c>
      <c r="E38" s="104"/>
      <c r="F38" s="101" t="s">
        <v>195</v>
      </c>
      <c r="G38" s="87"/>
      <c r="H38" s="88">
        <v>2</v>
      </c>
      <c r="I38" s="93">
        <v>0.6</v>
      </c>
    </row>
    <row r="39" spans="1:9" s="75" customFormat="1" ht="77.25" x14ac:dyDescent="0.25">
      <c r="A39" s="110"/>
      <c r="B39" s="108"/>
      <c r="C39" s="85" t="s">
        <v>163</v>
      </c>
      <c r="D39" s="89" t="s">
        <v>196</v>
      </c>
      <c r="E39" s="111"/>
      <c r="F39" s="91" t="s">
        <v>197</v>
      </c>
      <c r="G39" s="86"/>
      <c r="H39" s="92">
        <v>3</v>
      </c>
      <c r="I39" s="93">
        <v>0.6</v>
      </c>
    </row>
    <row r="40" spans="1:9" s="75" customFormat="1" ht="90" x14ac:dyDescent="0.25">
      <c r="A40" s="110"/>
      <c r="B40" s="108"/>
      <c r="C40" s="94" t="s">
        <v>163</v>
      </c>
      <c r="D40" s="95" t="s">
        <v>196</v>
      </c>
      <c r="E40" s="112"/>
      <c r="F40" s="101" t="s">
        <v>198</v>
      </c>
      <c r="G40" s="87"/>
      <c r="H40" s="88">
        <v>1</v>
      </c>
      <c r="I40" s="93">
        <v>1.4</v>
      </c>
    </row>
    <row r="41" spans="1:9" s="75" customFormat="1" ht="90" x14ac:dyDescent="0.25">
      <c r="A41" s="110"/>
      <c r="B41" s="108"/>
      <c r="C41" s="85" t="s">
        <v>163</v>
      </c>
      <c r="D41" s="89" t="s">
        <v>196</v>
      </c>
      <c r="E41" s="110"/>
      <c r="F41" s="91" t="s">
        <v>199</v>
      </c>
      <c r="G41" s="86"/>
      <c r="H41" s="92">
        <v>8</v>
      </c>
      <c r="I41" s="93">
        <v>1.3</v>
      </c>
    </row>
    <row r="42" spans="1:9" s="75" customFormat="1" ht="90" x14ac:dyDescent="0.25">
      <c r="A42" s="110"/>
      <c r="B42" s="108"/>
      <c r="C42" s="94" t="s">
        <v>163</v>
      </c>
      <c r="D42" s="95" t="s">
        <v>196</v>
      </c>
      <c r="E42" s="112"/>
      <c r="F42" s="101" t="s">
        <v>200</v>
      </c>
      <c r="G42" s="87"/>
      <c r="H42" s="88">
        <v>8</v>
      </c>
      <c r="I42" s="93">
        <v>0.75</v>
      </c>
    </row>
    <row r="43" spans="1:9" s="75" customFormat="1" ht="90" x14ac:dyDescent="0.25">
      <c r="A43" s="110"/>
      <c r="B43" s="108"/>
      <c r="C43" s="85" t="s">
        <v>163</v>
      </c>
      <c r="D43" s="89" t="s">
        <v>196</v>
      </c>
      <c r="E43" s="110"/>
      <c r="F43" s="91" t="s">
        <v>201</v>
      </c>
      <c r="G43" s="86"/>
      <c r="H43" s="92">
        <v>8</v>
      </c>
      <c r="I43" s="93">
        <v>1.05</v>
      </c>
    </row>
    <row r="44" spans="1:9" s="75" customFormat="1" ht="102.75" x14ac:dyDescent="0.25">
      <c r="A44" s="110"/>
      <c r="B44" s="108"/>
      <c r="C44" s="94" t="s">
        <v>163</v>
      </c>
      <c r="D44" s="95" t="s">
        <v>196</v>
      </c>
      <c r="E44" s="112"/>
      <c r="F44" s="101" t="s">
        <v>202</v>
      </c>
      <c r="G44" s="87"/>
      <c r="H44" s="88">
        <v>8</v>
      </c>
      <c r="I44" s="93">
        <v>0.6</v>
      </c>
    </row>
    <row r="45" spans="1:9" s="75" customFormat="1" ht="15.75" x14ac:dyDescent="0.25">
      <c r="A45" s="106">
        <v>3</v>
      </c>
      <c r="B45" s="101" t="s">
        <v>203</v>
      </c>
      <c r="C45" s="110"/>
      <c r="D45" s="113"/>
      <c r="E45" s="110"/>
      <c r="F45" s="113"/>
      <c r="G45" s="86"/>
      <c r="H45" s="92"/>
      <c r="I45" s="93"/>
    </row>
    <row r="46" spans="1:9" s="75" customFormat="1" ht="26.25" x14ac:dyDescent="0.25">
      <c r="A46" s="110"/>
      <c r="B46" s="108"/>
      <c r="C46" s="94" t="s">
        <v>163</v>
      </c>
      <c r="D46" s="108" t="s">
        <v>204</v>
      </c>
      <c r="E46" s="114"/>
      <c r="F46" s="101" t="s">
        <v>205</v>
      </c>
      <c r="G46" s="87"/>
      <c r="H46" s="88">
        <v>2</v>
      </c>
      <c r="I46" s="93">
        <v>0.1</v>
      </c>
    </row>
    <row r="47" spans="1:9" s="75" customFormat="1" ht="39" x14ac:dyDescent="0.25">
      <c r="A47" s="110"/>
      <c r="B47" s="108"/>
      <c r="C47" s="85" t="s">
        <v>163</v>
      </c>
      <c r="D47" s="113" t="s">
        <v>204</v>
      </c>
      <c r="E47" s="106"/>
      <c r="F47" s="91" t="s">
        <v>206</v>
      </c>
      <c r="G47" s="86"/>
      <c r="H47" s="92">
        <v>1</v>
      </c>
      <c r="I47" s="93">
        <v>1.2</v>
      </c>
    </row>
    <row r="48" spans="1:9" s="75" customFormat="1" ht="64.5" x14ac:dyDescent="0.25">
      <c r="A48" s="110"/>
      <c r="B48" s="108"/>
      <c r="C48" s="94" t="s">
        <v>163</v>
      </c>
      <c r="D48" s="108" t="s">
        <v>204</v>
      </c>
      <c r="E48" s="114"/>
      <c r="F48" s="101" t="s">
        <v>207</v>
      </c>
      <c r="G48" s="87"/>
      <c r="H48" s="88">
        <v>5</v>
      </c>
      <c r="I48" s="93">
        <v>0.3</v>
      </c>
    </row>
    <row r="49" spans="1:9" s="75" customFormat="1" ht="39" x14ac:dyDescent="0.25">
      <c r="A49" s="110"/>
      <c r="B49" s="108"/>
      <c r="C49" s="85" t="s">
        <v>163</v>
      </c>
      <c r="D49" s="113" t="s">
        <v>204</v>
      </c>
      <c r="E49" s="106"/>
      <c r="F49" s="91" t="s">
        <v>208</v>
      </c>
      <c r="G49" s="86"/>
      <c r="H49" s="92">
        <v>5</v>
      </c>
      <c r="I49" s="93">
        <v>0.6</v>
      </c>
    </row>
    <row r="50" spans="1:9" s="75" customFormat="1" ht="39" x14ac:dyDescent="0.25">
      <c r="A50" s="110"/>
      <c r="B50" s="108"/>
      <c r="C50" s="94" t="s">
        <v>163</v>
      </c>
      <c r="D50" s="108" t="s">
        <v>204</v>
      </c>
      <c r="E50" s="114"/>
      <c r="F50" s="101" t="s">
        <v>209</v>
      </c>
      <c r="G50" s="87"/>
      <c r="H50" s="88">
        <v>6</v>
      </c>
      <c r="I50" s="93">
        <v>0.2</v>
      </c>
    </row>
    <row r="51" spans="1:9" s="75" customFormat="1" ht="39" x14ac:dyDescent="0.25">
      <c r="A51" s="110"/>
      <c r="B51" s="108"/>
      <c r="C51" s="85" t="s">
        <v>163</v>
      </c>
      <c r="D51" s="113" t="s">
        <v>204</v>
      </c>
      <c r="E51" s="106"/>
      <c r="F51" s="91" t="s">
        <v>210</v>
      </c>
      <c r="G51" s="86"/>
      <c r="H51" s="92">
        <v>6</v>
      </c>
      <c r="I51" s="93">
        <v>0.6</v>
      </c>
    </row>
    <row r="52" spans="1:9" s="75" customFormat="1" ht="26.25" x14ac:dyDescent="0.25">
      <c r="A52" s="110"/>
      <c r="B52" s="108"/>
      <c r="C52" s="94" t="s">
        <v>163</v>
      </c>
      <c r="D52" s="108" t="s">
        <v>211</v>
      </c>
      <c r="E52" s="114"/>
      <c r="F52" s="101" t="s">
        <v>212</v>
      </c>
      <c r="G52" s="87"/>
      <c r="H52" s="88">
        <v>2</v>
      </c>
      <c r="I52" s="93">
        <v>0.1</v>
      </c>
    </row>
    <row r="53" spans="1:9" s="75" customFormat="1" ht="64.5" x14ac:dyDescent="0.25">
      <c r="A53" s="110"/>
      <c r="B53" s="108"/>
      <c r="C53" s="85" t="s">
        <v>163</v>
      </c>
      <c r="D53" s="113" t="s">
        <v>211</v>
      </c>
      <c r="E53" s="106"/>
      <c r="F53" s="91" t="s">
        <v>213</v>
      </c>
      <c r="G53" s="86"/>
      <c r="H53" s="92">
        <v>5</v>
      </c>
      <c r="I53" s="93">
        <v>0.2</v>
      </c>
    </row>
    <row r="54" spans="1:9" s="75" customFormat="1" ht="51.75" x14ac:dyDescent="0.25">
      <c r="A54" s="110"/>
      <c r="B54" s="108"/>
      <c r="C54" s="94" t="s">
        <v>163</v>
      </c>
      <c r="D54" s="108" t="s">
        <v>211</v>
      </c>
      <c r="E54" s="114"/>
      <c r="F54" s="101" t="s">
        <v>214</v>
      </c>
      <c r="G54" s="87"/>
      <c r="H54" s="88">
        <v>2</v>
      </c>
      <c r="I54" s="93">
        <v>0.6</v>
      </c>
    </row>
    <row r="55" spans="1:9" s="75" customFormat="1" ht="39" x14ac:dyDescent="0.25">
      <c r="A55" s="110"/>
      <c r="B55" s="108"/>
      <c r="C55" s="85" t="s">
        <v>163</v>
      </c>
      <c r="D55" s="113" t="s">
        <v>211</v>
      </c>
      <c r="E55" s="106"/>
      <c r="F55" s="91" t="s">
        <v>208</v>
      </c>
      <c r="G55" s="86"/>
      <c r="H55" s="92">
        <v>5</v>
      </c>
      <c r="I55" s="93">
        <v>0.3</v>
      </c>
    </row>
    <row r="56" spans="1:9" s="75" customFormat="1" ht="39" x14ac:dyDescent="0.25">
      <c r="A56" s="110"/>
      <c r="B56" s="108"/>
      <c r="C56" s="94" t="s">
        <v>163</v>
      </c>
      <c r="D56" s="108" t="s">
        <v>211</v>
      </c>
      <c r="E56" s="114"/>
      <c r="F56" s="101" t="s">
        <v>209</v>
      </c>
      <c r="G56" s="87"/>
      <c r="H56" s="88">
        <v>7</v>
      </c>
      <c r="I56" s="93">
        <v>0.6</v>
      </c>
    </row>
    <row r="57" spans="1:9" s="75" customFormat="1" ht="39" x14ac:dyDescent="0.25">
      <c r="A57" s="110"/>
      <c r="B57" s="108"/>
      <c r="C57" s="85" t="s">
        <v>163</v>
      </c>
      <c r="D57" s="113" t="s">
        <v>211</v>
      </c>
      <c r="E57" s="106"/>
      <c r="F57" s="91" t="s">
        <v>215</v>
      </c>
      <c r="G57" s="86"/>
      <c r="H57" s="92">
        <v>6</v>
      </c>
      <c r="I57" s="93">
        <v>0.3</v>
      </c>
    </row>
    <row r="58" spans="1:9" s="75" customFormat="1" ht="26.25" x14ac:dyDescent="0.25">
      <c r="A58" s="110"/>
      <c r="B58" s="108"/>
      <c r="C58" s="94" t="s">
        <v>163</v>
      </c>
      <c r="D58" s="108" t="s">
        <v>216</v>
      </c>
      <c r="E58" s="114"/>
      <c r="F58" s="101" t="s">
        <v>217</v>
      </c>
      <c r="G58" s="87"/>
      <c r="H58" s="88">
        <v>1</v>
      </c>
      <c r="I58" s="93">
        <v>0.4</v>
      </c>
    </row>
    <row r="59" spans="1:9" ht="26.25" x14ac:dyDescent="0.25">
      <c r="A59" s="110"/>
      <c r="B59" s="108"/>
      <c r="C59" s="85" t="s">
        <v>163</v>
      </c>
      <c r="D59" s="113" t="s">
        <v>216</v>
      </c>
      <c r="E59" s="106"/>
      <c r="F59" s="91" t="s">
        <v>218</v>
      </c>
      <c r="G59" s="86"/>
      <c r="H59" s="92">
        <v>2</v>
      </c>
      <c r="I59" s="93">
        <v>0.3</v>
      </c>
    </row>
    <row r="60" spans="1:9" ht="26.25" x14ac:dyDescent="0.25">
      <c r="A60" s="110"/>
      <c r="B60" s="108"/>
      <c r="C60" s="94" t="s">
        <v>163</v>
      </c>
      <c r="D60" s="108" t="s">
        <v>216</v>
      </c>
      <c r="E60" s="114"/>
      <c r="F60" s="101" t="s">
        <v>219</v>
      </c>
      <c r="G60" s="87"/>
      <c r="H60" s="88">
        <v>2</v>
      </c>
      <c r="I60" s="93">
        <v>0.6</v>
      </c>
    </row>
    <row r="61" spans="1:9" ht="26.25" x14ac:dyDescent="0.25">
      <c r="A61" s="110"/>
      <c r="B61" s="108"/>
      <c r="C61" s="85" t="s">
        <v>163</v>
      </c>
      <c r="D61" s="113" t="s">
        <v>216</v>
      </c>
      <c r="E61" s="106"/>
      <c r="F61" s="91" t="s">
        <v>220</v>
      </c>
      <c r="G61" s="86"/>
      <c r="H61" s="92">
        <v>6</v>
      </c>
      <c r="I61" s="93">
        <v>0.3</v>
      </c>
    </row>
    <row r="62" spans="1:9" ht="25.5" x14ac:dyDescent="0.25">
      <c r="A62" s="110"/>
      <c r="B62" s="108"/>
      <c r="C62" s="85" t="s">
        <v>163</v>
      </c>
      <c r="D62" s="108" t="s">
        <v>216</v>
      </c>
      <c r="E62" s="106"/>
      <c r="F62" s="101" t="s">
        <v>221</v>
      </c>
      <c r="G62" s="86"/>
      <c r="H62" s="88">
        <v>6</v>
      </c>
      <c r="I62" s="93">
        <v>0.1</v>
      </c>
    </row>
    <row r="63" spans="1:9" ht="26.25" x14ac:dyDescent="0.25">
      <c r="A63" s="110"/>
      <c r="B63" s="108"/>
      <c r="C63" s="85" t="s">
        <v>163</v>
      </c>
      <c r="D63" s="108" t="s">
        <v>216</v>
      </c>
      <c r="E63" s="106"/>
      <c r="F63" s="101" t="s">
        <v>222</v>
      </c>
      <c r="G63" s="86"/>
      <c r="H63" s="88">
        <v>1</v>
      </c>
      <c r="I63" s="93">
        <v>0.3</v>
      </c>
    </row>
    <row r="64" spans="1:9" ht="26.25" x14ac:dyDescent="0.25">
      <c r="A64" s="110"/>
      <c r="B64" s="108"/>
      <c r="C64" s="85" t="s">
        <v>163</v>
      </c>
      <c r="D64" s="108" t="s">
        <v>223</v>
      </c>
      <c r="E64" s="106"/>
      <c r="F64" s="101" t="s">
        <v>224</v>
      </c>
      <c r="G64" s="86"/>
      <c r="H64" s="88">
        <v>1</v>
      </c>
      <c r="I64" s="93">
        <v>0.2</v>
      </c>
    </row>
    <row r="65" spans="1:9" ht="39" x14ac:dyDescent="0.25">
      <c r="A65" s="110"/>
      <c r="B65" s="108"/>
      <c r="C65" s="85" t="s">
        <v>163</v>
      </c>
      <c r="D65" s="108" t="s">
        <v>225</v>
      </c>
      <c r="E65" s="106"/>
      <c r="F65" s="101" t="s">
        <v>226</v>
      </c>
      <c r="G65" s="86"/>
      <c r="H65" s="88">
        <v>1</v>
      </c>
      <c r="I65" s="93">
        <v>1.2</v>
      </c>
    </row>
    <row r="66" spans="1:9" ht="64.5" x14ac:dyDescent="0.25">
      <c r="A66" s="110"/>
      <c r="B66" s="108"/>
      <c r="C66" s="85" t="s">
        <v>163</v>
      </c>
      <c r="D66" s="108" t="s">
        <v>227</v>
      </c>
      <c r="E66" s="106"/>
      <c r="F66" s="101" t="s">
        <v>228</v>
      </c>
      <c r="G66" s="86"/>
      <c r="H66" s="88">
        <v>6</v>
      </c>
      <c r="I66" s="93">
        <v>0.6</v>
      </c>
    </row>
    <row r="67" spans="1:9" ht="26.25" x14ac:dyDescent="0.25">
      <c r="A67" s="110"/>
      <c r="B67" s="108"/>
      <c r="C67" s="85" t="s">
        <v>163</v>
      </c>
      <c r="D67" s="108" t="s">
        <v>229</v>
      </c>
      <c r="E67" s="106"/>
      <c r="F67" s="101" t="s">
        <v>230</v>
      </c>
      <c r="G67" s="86"/>
      <c r="H67" s="88">
        <v>2</v>
      </c>
      <c r="I67" s="93">
        <v>0.1</v>
      </c>
    </row>
    <row r="68" spans="1:9" ht="64.5" x14ac:dyDescent="0.25">
      <c r="A68" s="110"/>
      <c r="B68" s="108"/>
      <c r="C68" s="85" t="s">
        <v>163</v>
      </c>
      <c r="D68" s="108" t="s">
        <v>231</v>
      </c>
      <c r="E68" s="106"/>
      <c r="F68" s="101" t="s">
        <v>232</v>
      </c>
      <c r="G68" s="86"/>
      <c r="H68" s="88">
        <v>1</v>
      </c>
      <c r="I68" s="93">
        <v>0.4</v>
      </c>
    </row>
  </sheetData>
  <mergeCells count="1">
    <mergeCell ref="B9:G9"/>
  </mergeCells>
  <pageMargins left="0.7" right="0.7" top="0.75" bottom="0.75" header="0.3" footer="0.3"/>
  <pageSetup paperSiz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55" zoomScale="70" workbookViewId="0">
      <selection activeCell="D21" sqref="D21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11.140625" customWidth="1"/>
    <col min="13" max="13" width="21.7109375" customWidth="1"/>
  </cols>
  <sheetData>
    <row r="1" spans="1:9" ht="15.75" x14ac:dyDescent="0.25">
      <c r="A1" s="66"/>
      <c r="B1" s="67" t="s">
        <v>146</v>
      </c>
      <c r="C1" s="68"/>
      <c r="D1" s="69" t="s">
        <v>147</v>
      </c>
      <c r="E1" s="70"/>
      <c r="F1" s="69"/>
      <c r="G1" s="69"/>
      <c r="H1" s="71"/>
    </row>
    <row r="2" spans="1:9" ht="15.75" x14ac:dyDescent="0.25">
      <c r="A2" s="66"/>
      <c r="B2" s="67" t="s">
        <v>148</v>
      </c>
      <c r="C2" s="68"/>
      <c r="D2" s="72">
        <v>49</v>
      </c>
      <c r="E2" s="70"/>
      <c r="F2" s="69"/>
      <c r="G2" s="69"/>
      <c r="H2" s="71"/>
    </row>
    <row r="3" spans="1:9" ht="15.75" x14ac:dyDescent="0.25">
      <c r="A3" s="66"/>
      <c r="B3" s="67" t="s">
        <v>149</v>
      </c>
      <c r="C3" s="68"/>
      <c r="D3" t="s">
        <v>150</v>
      </c>
      <c r="E3" s="70"/>
      <c r="F3" s="69"/>
      <c r="G3" s="69"/>
      <c r="H3" s="71"/>
    </row>
    <row r="4" spans="1:9" ht="15.75" x14ac:dyDescent="0.25">
      <c r="A4" s="66"/>
      <c r="B4" s="67"/>
      <c r="C4" s="68"/>
      <c r="D4" s="73"/>
      <c r="E4" s="74"/>
      <c r="F4" s="69"/>
      <c r="G4" s="69"/>
      <c r="H4" s="71"/>
    </row>
    <row r="5" spans="1:9" ht="15.75" x14ac:dyDescent="0.25">
      <c r="A5" s="66"/>
      <c r="B5" s="67"/>
      <c r="C5" s="68"/>
      <c r="D5" s="73"/>
      <c r="E5" s="74"/>
      <c r="F5" s="69"/>
      <c r="G5" s="69"/>
      <c r="H5" s="71"/>
    </row>
    <row r="6" spans="1:9" x14ac:dyDescent="0.25">
      <c r="A6" s="66"/>
      <c r="C6" s="68"/>
      <c r="D6" s="69"/>
      <c r="E6" s="68"/>
      <c r="F6" s="69"/>
      <c r="G6" s="69"/>
      <c r="H6" s="71"/>
    </row>
    <row r="7" spans="1:9" ht="63" x14ac:dyDescent="0.25">
      <c r="A7" s="76" t="s">
        <v>151</v>
      </c>
      <c r="B7" s="76" t="s">
        <v>152</v>
      </c>
      <c r="C7" s="76" t="s">
        <v>153</v>
      </c>
      <c r="D7" s="76" t="s">
        <v>154</v>
      </c>
      <c r="E7" s="76" t="s">
        <v>155</v>
      </c>
      <c r="F7" s="76" t="s">
        <v>156</v>
      </c>
      <c r="G7" s="76" t="s">
        <v>157</v>
      </c>
      <c r="H7" s="76" t="s">
        <v>158</v>
      </c>
      <c r="I7" s="76" t="s">
        <v>159</v>
      </c>
    </row>
    <row r="8" spans="1:9" x14ac:dyDescent="0.25">
      <c r="A8" s="77"/>
      <c r="B8" s="78"/>
      <c r="C8" s="79"/>
      <c r="D8" s="80"/>
      <c r="E8" s="79"/>
      <c r="F8" s="80"/>
      <c r="G8" s="80"/>
      <c r="H8" s="81"/>
      <c r="I8" s="78"/>
    </row>
    <row r="9" spans="1:9" ht="18.75" x14ac:dyDescent="0.3">
      <c r="A9" s="115" t="s">
        <v>233</v>
      </c>
      <c r="B9" s="308" t="s">
        <v>234</v>
      </c>
      <c r="C9" s="309"/>
      <c r="D9" s="309"/>
      <c r="E9" s="309"/>
      <c r="F9" s="309"/>
      <c r="G9" s="310"/>
      <c r="H9" s="83"/>
      <c r="I9" s="116">
        <f>SUM(I10:I64)</f>
        <v>14.999999999999998</v>
      </c>
    </row>
    <row r="10" spans="1:9" ht="15.75" x14ac:dyDescent="0.25">
      <c r="A10" s="117">
        <v>1</v>
      </c>
      <c r="B10" s="118" t="s">
        <v>235</v>
      </c>
      <c r="C10" s="119"/>
      <c r="D10" s="119"/>
      <c r="E10" s="119"/>
      <c r="F10" s="119"/>
      <c r="G10" s="119"/>
      <c r="H10" s="120"/>
      <c r="I10" s="119"/>
    </row>
    <row r="11" spans="1:9" ht="25.5" x14ac:dyDescent="0.25">
      <c r="A11" s="121"/>
      <c r="B11" s="119"/>
      <c r="C11" s="122" t="s">
        <v>163</v>
      </c>
      <c r="D11" s="118" t="s">
        <v>236</v>
      </c>
      <c r="E11" s="117"/>
      <c r="F11" s="118" t="s">
        <v>237</v>
      </c>
      <c r="G11" s="123"/>
      <c r="H11" s="122">
        <v>4</v>
      </c>
      <c r="I11" s="124">
        <v>0.3</v>
      </c>
    </row>
    <row r="12" spans="1:9" ht="15.75" x14ac:dyDescent="0.25">
      <c r="A12" s="121"/>
      <c r="B12" s="119"/>
      <c r="C12" s="122" t="s">
        <v>163</v>
      </c>
      <c r="D12" s="118" t="s">
        <v>238</v>
      </c>
      <c r="E12" s="117"/>
      <c r="F12" s="118" t="s">
        <v>239</v>
      </c>
      <c r="G12" s="123" t="s">
        <v>240</v>
      </c>
      <c r="H12" s="122">
        <v>4</v>
      </c>
      <c r="I12" s="124">
        <v>0.15</v>
      </c>
    </row>
    <row r="13" spans="1:9" ht="15.75" x14ac:dyDescent="0.25">
      <c r="A13" s="121"/>
      <c r="B13" s="119"/>
      <c r="C13" s="122" t="s">
        <v>163</v>
      </c>
      <c r="D13" s="118" t="s">
        <v>238</v>
      </c>
      <c r="E13" s="117"/>
      <c r="F13" s="118" t="s">
        <v>241</v>
      </c>
      <c r="G13" s="123" t="s">
        <v>240</v>
      </c>
      <c r="H13" s="122">
        <v>4</v>
      </c>
      <c r="I13" s="124">
        <v>0.15</v>
      </c>
    </row>
    <row r="14" spans="1:9" ht="15.75" x14ac:dyDescent="0.25">
      <c r="A14" s="121"/>
      <c r="B14" s="119"/>
      <c r="C14" s="122" t="s">
        <v>163</v>
      </c>
      <c r="D14" s="118" t="s">
        <v>242</v>
      </c>
      <c r="E14" s="117"/>
      <c r="F14" s="118" t="s">
        <v>243</v>
      </c>
      <c r="G14" s="123" t="s">
        <v>244</v>
      </c>
      <c r="H14" s="122">
        <v>2</v>
      </c>
      <c r="I14" s="124">
        <v>0.2</v>
      </c>
    </row>
    <row r="15" spans="1:9" ht="15.75" x14ac:dyDescent="0.25">
      <c r="A15" s="121"/>
      <c r="B15" s="119"/>
      <c r="C15" s="122" t="s">
        <v>163</v>
      </c>
      <c r="D15" s="118" t="s">
        <v>242</v>
      </c>
      <c r="E15" s="117"/>
      <c r="F15" s="118" t="s">
        <v>245</v>
      </c>
      <c r="G15" s="123" t="s">
        <v>240</v>
      </c>
      <c r="H15" s="122">
        <v>3</v>
      </c>
      <c r="I15" s="124">
        <v>0.2</v>
      </c>
    </row>
    <row r="16" spans="1:9" ht="15.75" x14ac:dyDescent="0.25">
      <c r="A16" s="121"/>
      <c r="B16" s="119"/>
      <c r="C16" s="122" t="s">
        <v>163</v>
      </c>
      <c r="D16" s="118" t="s">
        <v>246</v>
      </c>
      <c r="E16" s="117"/>
      <c r="F16" s="118" t="s">
        <v>247</v>
      </c>
      <c r="G16" s="123" t="s">
        <v>240</v>
      </c>
      <c r="H16" s="122">
        <v>4</v>
      </c>
      <c r="I16" s="124">
        <v>0.5</v>
      </c>
    </row>
    <row r="17" spans="1:9" ht="25.5" x14ac:dyDescent="0.25">
      <c r="A17" s="121"/>
      <c r="B17" s="119"/>
      <c r="C17" s="122" t="s">
        <v>163</v>
      </c>
      <c r="D17" s="118" t="s">
        <v>246</v>
      </c>
      <c r="E17" s="117"/>
      <c r="F17" s="118" t="s">
        <v>248</v>
      </c>
      <c r="G17" s="123" t="s">
        <v>249</v>
      </c>
      <c r="H17" s="122">
        <v>2</v>
      </c>
      <c r="I17" s="124">
        <v>0.4</v>
      </c>
    </row>
    <row r="18" spans="1:9" ht="25.5" x14ac:dyDescent="0.25">
      <c r="A18" s="121"/>
      <c r="B18" s="119"/>
      <c r="C18" s="122" t="s">
        <v>163</v>
      </c>
      <c r="D18" s="118" t="s">
        <v>246</v>
      </c>
      <c r="E18" s="117"/>
      <c r="F18" s="118" t="s">
        <v>250</v>
      </c>
      <c r="G18" s="123" t="s">
        <v>251</v>
      </c>
      <c r="H18" s="122">
        <v>2</v>
      </c>
      <c r="I18" s="124">
        <v>0.3</v>
      </c>
    </row>
    <row r="19" spans="1:9" ht="15.75" x14ac:dyDescent="0.25">
      <c r="A19" s="117">
        <v>2</v>
      </c>
      <c r="B19" s="125" t="s">
        <v>252</v>
      </c>
      <c r="C19" s="121"/>
      <c r="D19" s="126"/>
      <c r="E19" s="127"/>
      <c r="F19" s="118"/>
      <c r="G19" s="128"/>
      <c r="H19" s="120"/>
      <c r="I19" s="129"/>
    </row>
    <row r="20" spans="1:9" ht="15.75" x14ac:dyDescent="0.25">
      <c r="A20" s="121"/>
      <c r="B20" s="119"/>
      <c r="C20" s="122" t="s">
        <v>163</v>
      </c>
      <c r="D20" s="118" t="s">
        <v>253</v>
      </c>
      <c r="E20" s="117"/>
      <c r="F20" s="118" t="s">
        <v>254</v>
      </c>
      <c r="G20" s="123" t="s">
        <v>240</v>
      </c>
      <c r="H20" s="122">
        <v>4</v>
      </c>
      <c r="I20" s="124">
        <v>0.2</v>
      </c>
    </row>
    <row r="21" spans="1:9" ht="25.5" x14ac:dyDescent="0.25">
      <c r="A21" s="121"/>
      <c r="B21" s="119"/>
      <c r="C21" s="122" t="s">
        <v>163</v>
      </c>
      <c r="D21" s="118" t="s">
        <v>253</v>
      </c>
      <c r="E21" s="117"/>
      <c r="F21" s="118" t="s">
        <v>255</v>
      </c>
      <c r="G21" s="123" t="s">
        <v>256</v>
      </c>
      <c r="H21" s="122">
        <v>4</v>
      </c>
      <c r="I21" s="124">
        <v>0.5</v>
      </c>
    </row>
    <row r="22" spans="1:9" ht="25.5" x14ac:dyDescent="0.25">
      <c r="A22" s="121"/>
      <c r="B22" s="119"/>
      <c r="C22" s="122"/>
      <c r="D22" s="118"/>
      <c r="E22" s="117"/>
      <c r="F22" s="118" t="s">
        <v>257</v>
      </c>
      <c r="G22" s="130"/>
      <c r="H22" s="122"/>
      <c r="I22" s="124"/>
    </row>
    <row r="23" spans="1:9" ht="25.5" x14ac:dyDescent="0.25">
      <c r="A23" s="121"/>
      <c r="B23" s="119"/>
      <c r="C23" s="122" t="s">
        <v>163</v>
      </c>
      <c r="D23" s="118" t="s">
        <v>258</v>
      </c>
      <c r="E23" s="117"/>
      <c r="F23" s="118" t="s">
        <v>255</v>
      </c>
      <c r="G23" s="123" t="s">
        <v>259</v>
      </c>
      <c r="H23" s="122">
        <v>4</v>
      </c>
      <c r="I23" s="124">
        <v>0.4</v>
      </c>
    </row>
    <row r="24" spans="1:9" ht="25.5" x14ac:dyDescent="0.25">
      <c r="A24" s="121"/>
      <c r="B24" s="119"/>
      <c r="C24" s="122"/>
      <c r="D24" s="118"/>
      <c r="E24" s="117"/>
      <c r="F24" s="118" t="s">
        <v>257</v>
      </c>
      <c r="G24" s="123"/>
      <c r="H24" s="122"/>
      <c r="I24" s="124"/>
    </row>
    <row r="25" spans="1:9" ht="25.5" x14ac:dyDescent="0.25">
      <c r="A25" s="121"/>
      <c r="B25" s="119"/>
      <c r="C25" s="122" t="s">
        <v>163</v>
      </c>
      <c r="D25" s="118" t="s">
        <v>258</v>
      </c>
      <c r="E25" s="117"/>
      <c r="F25" s="118" t="s">
        <v>260</v>
      </c>
      <c r="G25" s="130" t="s">
        <v>240</v>
      </c>
      <c r="H25" s="122">
        <v>4</v>
      </c>
      <c r="I25" s="124">
        <v>0.2</v>
      </c>
    </row>
    <row r="26" spans="1:9" ht="25.5" x14ac:dyDescent="0.25">
      <c r="A26" s="121"/>
      <c r="B26" s="119"/>
      <c r="C26" s="122" t="s">
        <v>163</v>
      </c>
      <c r="D26" s="118" t="s">
        <v>261</v>
      </c>
      <c r="E26" s="117"/>
      <c r="F26" s="118" t="s">
        <v>255</v>
      </c>
      <c r="G26" s="123" t="s">
        <v>262</v>
      </c>
      <c r="H26" s="122">
        <v>4</v>
      </c>
      <c r="I26" s="124">
        <v>1</v>
      </c>
    </row>
    <row r="27" spans="1:9" ht="25.5" x14ac:dyDescent="0.25">
      <c r="A27" s="121"/>
      <c r="B27" s="119"/>
      <c r="C27" s="122"/>
      <c r="D27" s="118"/>
      <c r="E27" s="117"/>
      <c r="F27" s="118" t="s">
        <v>257</v>
      </c>
      <c r="G27" s="123"/>
      <c r="H27" s="122"/>
      <c r="I27" s="124"/>
    </row>
    <row r="28" spans="1:9" ht="31.5" x14ac:dyDescent="0.25">
      <c r="A28" s="121"/>
      <c r="B28" s="119"/>
      <c r="C28" s="122" t="s">
        <v>163</v>
      </c>
      <c r="D28" s="118" t="s">
        <v>261</v>
      </c>
      <c r="E28" s="117"/>
      <c r="F28" s="118" t="s">
        <v>263</v>
      </c>
      <c r="G28" s="123" t="s">
        <v>264</v>
      </c>
      <c r="H28" s="122">
        <v>4</v>
      </c>
      <c r="I28" s="124">
        <v>0.2</v>
      </c>
    </row>
    <row r="29" spans="1:9" ht="38.25" x14ac:dyDescent="0.25">
      <c r="A29" s="121"/>
      <c r="B29" s="119"/>
      <c r="C29" s="122" t="s">
        <v>163</v>
      </c>
      <c r="D29" s="118" t="s">
        <v>261</v>
      </c>
      <c r="E29" s="117"/>
      <c r="F29" s="118" t="s">
        <v>265</v>
      </c>
      <c r="G29" s="123" t="s">
        <v>266</v>
      </c>
      <c r="H29" s="122">
        <v>4</v>
      </c>
      <c r="I29" s="124">
        <v>0.3</v>
      </c>
    </row>
    <row r="30" spans="1:9" ht="31.5" x14ac:dyDescent="0.25">
      <c r="A30" s="121"/>
      <c r="B30" s="119"/>
      <c r="C30" s="122" t="s">
        <v>163</v>
      </c>
      <c r="D30" s="118" t="s">
        <v>261</v>
      </c>
      <c r="E30" s="117"/>
      <c r="F30" s="118" t="s">
        <v>267</v>
      </c>
      <c r="G30" s="123" t="s">
        <v>268</v>
      </c>
      <c r="H30" s="122">
        <v>4</v>
      </c>
      <c r="I30" s="124">
        <v>0.2</v>
      </c>
    </row>
    <row r="31" spans="1:9" ht="25.5" x14ac:dyDescent="0.25">
      <c r="A31" s="121"/>
      <c r="B31" s="119"/>
      <c r="C31" s="122" t="s">
        <v>163</v>
      </c>
      <c r="D31" s="118" t="s">
        <v>261</v>
      </c>
      <c r="E31" s="117"/>
      <c r="F31" s="118" t="s">
        <v>269</v>
      </c>
      <c r="G31" s="123" t="s">
        <v>259</v>
      </c>
      <c r="H31" s="122">
        <v>4</v>
      </c>
      <c r="I31" s="124">
        <v>0.4</v>
      </c>
    </row>
    <row r="32" spans="1:9" ht="25.5" x14ac:dyDescent="0.25">
      <c r="A32" s="121"/>
      <c r="B32" s="119"/>
      <c r="C32" s="122" t="s">
        <v>163</v>
      </c>
      <c r="D32" s="118" t="s">
        <v>270</v>
      </c>
      <c r="E32" s="117"/>
      <c r="F32" s="118" t="s">
        <v>255</v>
      </c>
      <c r="G32" s="123" t="s">
        <v>256</v>
      </c>
      <c r="H32" s="122">
        <v>4</v>
      </c>
      <c r="I32" s="124">
        <v>0.5</v>
      </c>
    </row>
    <row r="33" spans="1:9" ht="25.5" x14ac:dyDescent="0.25">
      <c r="A33" s="121"/>
      <c r="B33" s="119"/>
      <c r="C33" s="122"/>
      <c r="D33" s="118"/>
      <c r="E33" s="117"/>
      <c r="F33" s="118" t="s">
        <v>257</v>
      </c>
      <c r="G33" s="123"/>
      <c r="H33" s="122"/>
      <c r="I33" s="124"/>
    </row>
    <row r="34" spans="1:9" ht="25.5" x14ac:dyDescent="0.25">
      <c r="A34" s="121"/>
      <c r="B34" s="119"/>
      <c r="C34" s="122" t="s">
        <v>163</v>
      </c>
      <c r="D34" s="118" t="s">
        <v>271</v>
      </c>
      <c r="E34" s="117"/>
      <c r="F34" s="118" t="s">
        <v>255</v>
      </c>
      <c r="G34" s="123" t="s">
        <v>272</v>
      </c>
      <c r="H34" s="122">
        <v>4</v>
      </c>
      <c r="I34" s="124">
        <v>0.9</v>
      </c>
    </row>
    <row r="35" spans="1:9" ht="25.5" x14ac:dyDescent="0.25">
      <c r="A35" s="121"/>
      <c r="B35" s="119"/>
      <c r="C35" s="122"/>
      <c r="D35" s="118"/>
      <c r="E35" s="117"/>
      <c r="F35" s="118" t="s">
        <v>257</v>
      </c>
      <c r="G35" s="123"/>
      <c r="H35" s="122"/>
      <c r="I35" s="124"/>
    </row>
    <row r="36" spans="1:9" ht="25.5" x14ac:dyDescent="0.25">
      <c r="A36" s="121"/>
      <c r="B36" s="119"/>
      <c r="C36" s="122" t="s">
        <v>163</v>
      </c>
      <c r="D36" s="118" t="s">
        <v>271</v>
      </c>
      <c r="E36" s="117"/>
      <c r="F36" s="118" t="s">
        <v>269</v>
      </c>
      <c r="G36" s="123" t="s">
        <v>273</v>
      </c>
      <c r="H36" s="122">
        <v>4</v>
      </c>
      <c r="I36" s="124">
        <v>0.3</v>
      </c>
    </row>
    <row r="37" spans="1:9" ht="25.5" x14ac:dyDescent="0.25">
      <c r="A37" s="121"/>
      <c r="B37" s="119"/>
      <c r="C37" s="122" t="s">
        <v>163</v>
      </c>
      <c r="D37" s="118" t="s">
        <v>274</v>
      </c>
      <c r="E37" s="117"/>
      <c r="F37" s="118" t="s">
        <v>255</v>
      </c>
      <c r="G37" s="130" t="s">
        <v>259</v>
      </c>
      <c r="H37" s="122">
        <v>4</v>
      </c>
      <c r="I37" s="124">
        <v>0.4</v>
      </c>
    </row>
    <row r="38" spans="1:9" ht="25.5" x14ac:dyDescent="0.25">
      <c r="A38" s="121"/>
      <c r="B38" s="119"/>
      <c r="C38" s="122"/>
      <c r="D38" s="118"/>
      <c r="E38" s="117"/>
      <c r="F38" s="118" t="s">
        <v>257</v>
      </c>
      <c r="G38" s="130"/>
      <c r="H38" s="122"/>
      <c r="I38" s="124"/>
    </row>
    <row r="39" spans="1:9" ht="25.5" x14ac:dyDescent="0.25">
      <c r="A39" s="119"/>
      <c r="B39" s="119"/>
      <c r="C39" s="122" t="s">
        <v>163</v>
      </c>
      <c r="D39" s="118" t="s">
        <v>274</v>
      </c>
      <c r="E39" s="117"/>
      <c r="F39" s="118" t="s">
        <v>269</v>
      </c>
      <c r="G39" s="130" t="s">
        <v>256</v>
      </c>
      <c r="H39" s="122">
        <v>4</v>
      </c>
      <c r="I39" s="124">
        <v>0.5</v>
      </c>
    </row>
    <row r="40" spans="1:9" ht="25.5" x14ac:dyDescent="0.25">
      <c r="A40" s="131"/>
      <c r="B40" s="128"/>
      <c r="C40" s="122" t="s">
        <v>163</v>
      </c>
      <c r="D40" s="118" t="s">
        <v>275</v>
      </c>
      <c r="E40" s="117"/>
      <c r="F40" s="118" t="s">
        <v>255</v>
      </c>
      <c r="G40" s="130" t="s">
        <v>276</v>
      </c>
      <c r="H40" s="122">
        <v>4</v>
      </c>
      <c r="I40" s="124">
        <v>0.6</v>
      </c>
    </row>
    <row r="41" spans="1:9" ht="25.5" x14ac:dyDescent="0.25">
      <c r="A41" s="131"/>
      <c r="B41" s="128"/>
      <c r="C41" s="122"/>
      <c r="D41" s="118"/>
      <c r="E41" s="117"/>
      <c r="F41" s="118" t="s">
        <v>257</v>
      </c>
      <c r="G41" s="130"/>
      <c r="H41" s="122"/>
      <c r="I41" s="124"/>
    </row>
    <row r="42" spans="1:9" ht="25.5" x14ac:dyDescent="0.25">
      <c r="A42" s="127"/>
      <c r="B42" s="132"/>
      <c r="C42" s="122" t="s">
        <v>163</v>
      </c>
      <c r="D42" s="118" t="s">
        <v>275</v>
      </c>
      <c r="E42" s="117"/>
      <c r="F42" s="118" t="s">
        <v>255</v>
      </c>
      <c r="G42" s="130" t="s">
        <v>256</v>
      </c>
      <c r="H42" s="122">
        <v>4</v>
      </c>
      <c r="I42" s="124">
        <v>0.5</v>
      </c>
    </row>
    <row r="43" spans="1:9" ht="15.75" x14ac:dyDescent="0.25">
      <c r="A43" s="133">
        <v>3</v>
      </c>
      <c r="B43" s="126" t="s">
        <v>277</v>
      </c>
      <c r="C43" s="121"/>
      <c r="D43" s="134"/>
      <c r="E43" s="127"/>
      <c r="F43" s="132"/>
      <c r="G43" s="119"/>
      <c r="H43" s="120"/>
      <c r="I43" s="133" t="s">
        <v>189</v>
      </c>
    </row>
    <row r="44" spans="1:9" ht="25.5" x14ac:dyDescent="0.25">
      <c r="A44" s="133"/>
      <c r="B44" s="135"/>
      <c r="C44" s="121" t="s">
        <v>163</v>
      </c>
      <c r="D44" s="135" t="s">
        <v>278</v>
      </c>
      <c r="E44" s="127" t="s">
        <v>189</v>
      </c>
      <c r="F44" s="118" t="s">
        <v>279</v>
      </c>
      <c r="G44" s="130" t="s">
        <v>240</v>
      </c>
      <c r="H44" s="120">
        <v>1</v>
      </c>
      <c r="I44" s="129">
        <v>0.1</v>
      </c>
    </row>
    <row r="45" spans="1:9" ht="15.75" x14ac:dyDescent="0.25">
      <c r="A45" s="133"/>
      <c r="B45" s="135"/>
      <c r="C45" s="121" t="s">
        <v>163</v>
      </c>
      <c r="D45" s="135" t="s">
        <v>278</v>
      </c>
      <c r="E45" s="127" t="s">
        <v>189</v>
      </c>
      <c r="F45" s="118" t="s">
        <v>280</v>
      </c>
      <c r="G45" s="130" t="s">
        <v>240</v>
      </c>
      <c r="H45" s="120">
        <v>1</v>
      </c>
      <c r="I45" s="129">
        <v>0.2</v>
      </c>
    </row>
    <row r="46" spans="1:9" ht="25.5" x14ac:dyDescent="0.25">
      <c r="A46" s="133"/>
      <c r="B46" s="135"/>
      <c r="C46" s="121" t="s">
        <v>163</v>
      </c>
      <c r="D46" s="135" t="s">
        <v>278</v>
      </c>
      <c r="E46" s="131"/>
      <c r="F46" s="118" t="s">
        <v>281</v>
      </c>
      <c r="G46" s="119" t="s">
        <v>282</v>
      </c>
      <c r="H46" s="120">
        <v>4</v>
      </c>
      <c r="I46" s="129">
        <v>0.2</v>
      </c>
    </row>
    <row r="47" spans="1:9" ht="25.5" x14ac:dyDescent="0.25">
      <c r="A47" s="133"/>
      <c r="B47" s="135"/>
      <c r="C47" s="121" t="s">
        <v>163</v>
      </c>
      <c r="D47" s="135" t="s">
        <v>278</v>
      </c>
      <c r="E47" s="131"/>
      <c r="F47" s="118" t="s">
        <v>283</v>
      </c>
      <c r="G47" s="119"/>
      <c r="H47" s="120">
        <v>1</v>
      </c>
      <c r="I47" s="129">
        <v>0.8</v>
      </c>
    </row>
    <row r="48" spans="1:9" ht="15.75" x14ac:dyDescent="0.25">
      <c r="A48" s="133"/>
      <c r="B48" s="135"/>
      <c r="C48" s="121" t="s">
        <v>163</v>
      </c>
      <c r="D48" s="135" t="s">
        <v>278</v>
      </c>
      <c r="E48" s="127"/>
      <c r="F48" s="118" t="s">
        <v>284</v>
      </c>
      <c r="G48" s="130" t="s">
        <v>240</v>
      </c>
      <c r="H48" s="120">
        <v>1</v>
      </c>
      <c r="I48" s="129">
        <v>0.4</v>
      </c>
    </row>
    <row r="49" spans="1:9" ht="38.25" x14ac:dyDescent="0.25">
      <c r="A49" s="127"/>
      <c r="B49" s="132"/>
      <c r="C49" s="133" t="s">
        <v>163</v>
      </c>
      <c r="D49" s="135" t="s">
        <v>285</v>
      </c>
      <c r="E49" s="127" t="s">
        <v>189</v>
      </c>
      <c r="F49" s="118" t="s">
        <v>286</v>
      </c>
      <c r="G49" s="130" t="s">
        <v>240</v>
      </c>
      <c r="H49" s="120">
        <v>1</v>
      </c>
      <c r="I49" s="129">
        <v>0.3</v>
      </c>
    </row>
    <row r="50" spans="1:9" ht="38.25" x14ac:dyDescent="0.25">
      <c r="A50" s="133"/>
      <c r="B50" s="135"/>
      <c r="C50" s="121" t="s">
        <v>163</v>
      </c>
      <c r="D50" s="135" t="s">
        <v>285</v>
      </c>
      <c r="E50" s="127"/>
      <c r="F50" s="118" t="s">
        <v>287</v>
      </c>
      <c r="G50" s="119"/>
      <c r="H50" s="120">
        <v>1</v>
      </c>
      <c r="I50" s="129">
        <v>0.8</v>
      </c>
    </row>
    <row r="51" spans="1:9" ht="25.5" x14ac:dyDescent="0.25">
      <c r="A51" s="133"/>
      <c r="B51" s="135"/>
      <c r="C51" s="121" t="s">
        <v>163</v>
      </c>
      <c r="D51" s="135" t="s">
        <v>288</v>
      </c>
      <c r="E51" s="127"/>
      <c r="F51" s="118" t="s">
        <v>289</v>
      </c>
      <c r="G51" s="130" t="s">
        <v>240</v>
      </c>
      <c r="H51" s="120">
        <v>1</v>
      </c>
      <c r="I51" s="129">
        <v>0.1</v>
      </c>
    </row>
    <row r="52" spans="1:9" ht="15.75" x14ac:dyDescent="0.25">
      <c r="A52" s="133"/>
      <c r="B52" s="135"/>
      <c r="C52" s="121" t="s">
        <v>163</v>
      </c>
      <c r="D52" s="135" t="s">
        <v>288</v>
      </c>
      <c r="E52" s="127"/>
      <c r="F52" s="118" t="s">
        <v>290</v>
      </c>
      <c r="G52" s="130" t="s">
        <v>240</v>
      </c>
      <c r="H52" s="120">
        <v>1</v>
      </c>
      <c r="I52" s="129">
        <v>0.2</v>
      </c>
    </row>
    <row r="53" spans="1:9" ht="15.75" x14ac:dyDescent="0.25">
      <c r="A53" s="133"/>
      <c r="B53" s="135"/>
      <c r="C53" s="121" t="s">
        <v>163</v>
      </c>
      <c r="D53" s="135" t="s">
        <v>288</v>
      </c>
      <c r="E53" s="127"/>
      <c r="F53" s="118" t="s">
        <v>291</v>
      </c>
      <c r="G53" s="130" t="s">
        <v>240</v>
      </c>
      <c r="H53" s="120">
        <v>4</v>
      </c>
      <c r="I53" s="129">
        <v>0.2</v>
      </c>
    </row>
    <row r="54" spans="1:9" ht="15.75" x14ac:dyDescent="0.25">
      <c r="A54" s="133"/>
      <c r="B54" s="135"/>
      <c r="C54" s="121" t="s">
        <v>163</v>
      </c>
      <c r="D54" s="135" t="s">
        <v>288</v>
      </c>
      <c r="E54" s="127"/>
      <c r="F54" s="118" t="s">
        <v>292</v>
      </c>
      <c r="G54" s="130" t="s">
        <v>240</v>
      </c>
      <c r="H54" s="120">
        <v>4</v>
      </c>
      <c r="I54" s="129">
        <v>0.2</v>
      </c>
    </row>
    <row r="55" spans="1:9" ht="15.75" x14ac:dyDescent="0.25">
      <c r="A55" s="133"/>
      <c r="B55" s="135"/>
      <c r="C55" s="121" t="s">
        <v>163</v>
      </c>
      <c r="D55" s="135" t="s">
        <v>288</v>
      </c>
      <c r="E55" s="127"/>
      <c r="F55" s="118" t="s">
        <v>293</v>
      </c>
      <c r="G55" s="130" t="s">
        <v>240</v>
      </c>
      <c r="H55" s="120">
        <v>4</v>
      </c>
      <c r="I55" s="129">
        <v>0.3</v>
      </c>
    </row>
    <row r="56" spans="1:9" ht="15.75" x14ac:dyDescent="0.25">
      <c r="A56" s="133"/>
      <c r="B56" s="135"/>
      <c r="C56" s="121" t="s">
        <v>163</v>
      </c>
      <c r="D56" s="135" t="s">
        <v>288</v>
      </c>
      <c r="E56" s="127"/>
      <c r="F56" s="118" t="s">
        <v>294</v>
      </c>
      <c r="G56" s="130" t="s">
        <v>240</v>
      </c>
      <c r="H56" s="120">
        <v>4</v>
      </c>
      <c r="I56" s="129">
        <v>0.2</v>
      </c>
    </row>
    <row r="57" spans="1:9" ht="15.75" x14ac:dyDescent="0.25">
      <c r="A57" s="133"/>
      <c r="B57" s="135"/>
      <c r="C57" s="121" t="s">
        <v>163</v>
      </c>
      <c r="D57" s="135" t="s">
        <v>288</v>
      </c>
      <c r="E57" s="127"/>
      <c r="F57" s="118" t="s">
        <v>295</v>
      </c>
      <c r="G57" s="130" t="s">
        <v>240</v>
      </c>
      <c r="H57" s="120">
        <v>4</v>
      </c>
      <c r="I57" s="129">
        <v>0.3</v>
      </c>
    </row>
    <row r="58" spans="1:9" ht="25.5" x14ac:dyDescent="0.25">
      <c r="A58" s="133"/>
      <c r="B58" s="135"/>
      <c r="C58" s="121" t="s">
        <v>163</v>
      </c>
      <c r="D58" s="135" t="s">
        <v>288</v>
      </c>
      <c r="E58" s="127"/>
      <c r="F58" s="118" t="s">
        <v>296</v>
      </c>
      <c r="G58" s="119" t="s">
        <v>297</v>
      </c>
      <c r="H58" s="120">
        <v>1</v>
      </c>
      <c r="I58" s="129">
        <v>0.3</v>
      </c>
    </row>
    <row r="59" spans="1:9" ht="25.5" x14ac:dyDescent="0.25">
      <c r="A59" s="133"/>
      <c r="B59" s="135"/>
      <c r="C59" s="121" t="s">
        <v>163</v>
      </c>
      <c r="D59" s="135" t="s">
        <v>298</v>
      </c>
      <c r="E59" s="131"/>
      <c r="F59" s="118" t="s">
        <v>299</v>
      </c>
      <c r="G59" s="130" t="s">
        <v>240</v>
      </c>
      <c r="H59" s="120">
        <v>1</v>
      </c>
      <c r="I59" s="129">
        <v>0.1</v>
      </c>
    </row>
    <row r="60" spans="1:9" ht="15.75" x14ac:dyDescent="0.25">
      <c r="A60" s="133"/>
      <c r="B60" s="135"/>
      <c r="C60" s="121" t="s">
        <v>163</v>
      </c>
      <c r="D60" s="135" t="s">
        <v>298</v>
      </c>
      <c r="E60" s="127"/>
      <c r="F60" s="118" t="s">
        <v>300</v>
      </c>
      <c r="G60" s="130" t="s">
        <v>240</v>
      </c>
      <c r="H60" s="120">
        <v>1</v>
      </c>
      <c r="I60" s="129">
        <v>0.2</v>
      </c>
    </row>
    <row r="61" spans="1:9" ht="25.5" x14ac:dyDescent="0.25">
      <c r="A61" s="133"/>
      <c r="B61" s="135"/>
      <c r="C61" s="121" t="s">
        <v>163</v>
      </c>
      <c r="D61" s="135" t="s">
        <v>298</v>
      </c>
      <c r="E61" s="127"/>
      <c r="F61" s="118" t="s">
        <v>301</v>
      </c>
      <c r="G61" s="130" t="s">
        <v>240</v>
      </c>
      <c r="H61" s="120">
        <v>4</v>
      </c>
      <c r="I61" s="129">
        <v>0.2</v>
      </c>
    </row>
    <row r="62" spans="1:9" ht="25.5" x14ac:dyDescent="0.25">
      <c r="A62" s="133"/>
      <c r="B62" s="135"/>
      <c r="C62" s="121" t="s">
        <v>163</v>
      </c>
      <c r="D62" s="135" t="s">
        <v>298</v>
      </c>
      <c r="E62" s="127"/>
      <c r="F62" s="118" t="s">
        <v>302</v>
      </c>
      <c r="G62" s="130" t="s">
        <v>240</v>
      </c>
      <c r="H62" s="120">
        <v>4</v>
      </c>
      <c r="I62" s="129">
        <v>0.3</v>
      </c>
    </row>
    <row r="63" spans="1:9" ht="15.75" x14ac:dyDescent="0.25">
      <c r="A63" s="133"/>
      <c r="B63" s="135"/>
      <c r="C63" s="121" t="s">
        <v>163</v>
      </c>
      <c r="D63" s="135" t="s">
        <v>298</v>
      </c>
      <c r="E63" s="127"/>
      <c r="F63" s="118" t="s">
        <v>303</v>
      </c>
      <c r="G63" s="130" t="s">
        <v>240</v>
      </c>
      <c r="H63" s="120">
        <v>4</v>
      </c>
      <c r="I63" s="129">
        <v>0.1</v>
      </c>
    </row>
    <row r="64" spans="1:9" ht="25.5" x14ac:dyDescent="0.25">
      <c r="A64" s="133"/>
      <c r="B64" s="135"/>
      <c r="C64" s="121" t="s">
        <v>163</v>
      </c>
      <c r="D64" s="135" t="s">
        <v>298</v>
      </c>
      <c r="E64" s="127"/>
      <c r="F64" s="118" t="s">
        <v>304</v>
      </c>
      <c r="G64" s="130" t="s">
        <v>240</v>
      </c>
      <c r="H64" s="120">
        <v>4</v>
      </c>
      <c r="I64" s="129">
        <v>0.2</v>
      </c>
    </row>
  </sheetData>
  <mergeCells count="1">
    <mergeCell ref="B9:G9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5" zoomScale="70" workbookViewId="0">
      <selection activeCell="D21" sqref="D21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54.4257812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25.42578125" customWidth="1"/>
  </cols>
  <sheetData>
    <row r="1" spans="1:12" ht="15.75" x14ac:dyDescent="0.25">
      <c r="A1" s="66"/>
      <c r="B1" s="67" t="s">
        <v>146</v>
      </c>
      <c r="C1" s="68"/>
      <c r="D1" s="69" t="s">
        <v>147</v>
      </c>
      <c r="E1" s="70"/>
      <c r="F1" s="69"/>
      <c r="G1" s="69"/>
      <c r="H1" s="71"/>
      <c r="L1" s="136"/>
    </row>
    <row r="2" spans="1:12" ht="15.75" x14ac:dyDescent="0.25">
      <c r="A2" s="66"/>
      <c r="B2" s="67" t="s">
        <v>148</v>
      </c>
      <c r="C2" s="68"/>
      <c r="D2" s="72">
        <v>49</v>
      </c>
      <c r="E2" s="70"/>
      <c r="F2" s="69"/>
      <c r="G2" s="69"/>
      <c r="H2" s="71"/>
    </row>
    <row r="3" spans="1:12" ht="15.75" x14ac:dyDescent="0.25">
      <c r="A3" s="66"/>
      <c r="B3" s="67" t="s">
        <v>149</v>
      </c>
      <c r="C3" s="68"/>
      <c r="D3" t="s">
        <v>150</v>
      </c>
      <c r="E3" s="70"/>
      <c r="F3" s="69"/>
      <c r="G3" s="69"/>
      <c r="H3" s="71"/>
    </row>
    <row r="4" spans="1:12" ht="15.75" x14ac:dyDescent="0.25">
      <c r="A4" s="66"/>
      <c r="B4" s="67"/>
      <c r="C4" s="68"/>
      <c r="D4" s="73"/>
      <c r="E4" s="74"/>
      <c r="F4" s="69"/>
      <c r="G4" s="69"/>
      <c r="H4" s="71"/>
    </row>
    <row r="5" spans="1:12" ht="15.75" x14ac:dyDescent="0.25">
      <c r="A5" s="66"/>
      <c r="B5" s="67"/>
      <c r="C5" s="68"/>
      <c r="D5" s="73"/>
      <c r="E5" s="74"/>
      <c r="F5" s="69"/>
      <c r="G5" s="69"/>
      <c r="H5" s="71"/>
    </row>
    <row r="6" spans="1:12" x14ac:dyDescent="0.25">
      <c r="A6" s="66"/>
      <c r="C6" s="68"/>
      <c r="D6" s="69"/>
      <c r="E6" s="68"/>
      <c r="F6" s="69"/>
      <c r="G6" s="69"/>
      <c r="H6" s="71"/>
    </row>
    <row r="7" spans="1:12" ht="63" x14ac:dyDescent="0.25">
      <c r="A7" s="76" t="s">
        <v>151</v>
      </c>
      <c r="B7" s="76" t="s">
        <v>152</v>
      </c>
      <c r="C7" s="76" t="s">
        <v>153</v>
      </c>
      <c r="D7" s="76" t="s">
        <v>154</v>
      </c>
      <c r="E7" s="76" t="s">
        <v>155</v>
      </c>
      <c r="F7" s="76" t="s">
        <v>156</v>
      </c>
      <c r="G7" s="76" t="s">
        <v>157</v>
      </c>
      <c r="H7" s="76" t="s">
        <v>158</v>
      </c>
      <c r="I7" s="76" t="s">
        <v>159</v>
      </c>
    </row>
    <row r="8" spans="1:12" x14ac:dyDescent="0.25">
      <c r="A8" s="77"/>
      <c r="B8" s="78"/>
      <c r="C8" s="79"/>
      <c r="D8" s="80"/>
      <c r="E8" s="79"/>
      <c r="F8" s="80"/>
      <c r="G8" s="80"/>
      <c r="H8" s="81"/>
      <c r="I8" s="78"/>
    </row>
    <row r="9" spans="1:12" ht="18.75" x14ac:dyDescent="0.3">
      <c r="A9" s="82" t="s">
        <v>305</v>
      </c>
      <c r="B9" s="308" t="s">
        <v>306</v>
      </c>
      <c r="C9" s="309"/>
      <c r="D9" s="309"/>
      <c r="E9" s="309"/>
      <c r="F9" s="309"/>
      <c r="G9" s="310"/>
      <c r="H9" s="83"/>
      <c r="I9" s="84">
        <f>SUM(I10:I43)</f>
        <v>15.000000000000002</v>
      </c>
    </row>
    <row r="10" spans="1:12" ht="25.5" x14ac:dyDescent="0.25">
      <c r="A10" s="85">
        <v>1</v>
      </c>
      <c r="B10" s="108" t="s">
        <v>307</v>
      </c>
      <c r="C10" s="137"/>
      <c r="D10" s="86"/>
      <c r="E10" s="87"/>
      <c r="F10" s="86"/>
      <c r="G10" s="87"/>
      <c r="H10" s="88"/>
      <c r="I10" s="86"/>
    </row>
    <row r="11" spans="1:12" ht="15.75" x14ac:dyDescent="0.25">
      <c r="A11" s="85"/>
      <c r="B11" s="86"/>
      <c r="C11" s="138" t="s">
        <v>163</v>
      </c>
      <c r="D11" s="135" t="s">
        <v>308</v>
      </c>
      <c r="E11" s="127"/>
      <c r="F11" s="139" t="s">
        <v>309</v>
      </c>
      <c r="G11" s="90"/>
      <c r="H11" s="138">
        <v>4</v>
      </c>
      <c r="I11" s="129">
        <v>0.3</v>
      </c>
    </row>
    <row r="12" spans="1:12" ht="15.75" x14ac:dyDescent="0.25">
      <c r="A12" s="85"/>
      <c r="B12" s="86"/>
      <c r="C12" s="138" t="s">
        <v>163</v>
      </c>
      <c r="D12" s="135" t="s">
        <v>308</v>
      </c>
      <c r="E12" s="114"/>
      <c r="F12" s="139" t="s">
        <v>310</v>
      </c>
      <c r="G12" s="90"/>
      <c r="H12" s="138">
        <v>4</v>
      </c>
      <c r="I12" s="129">
        <v>0.25</v>
      </c>
    </row>
    <row r="13" spans="1:12" ht="26.25" x14ac:dyDescent="0.25">
      <c r="A13" s="85"/>
      <c r="B13" s="86"/>
      <c r="C13" s="138" t="s">
        <v>163</v>
      </c>
      <c r="D13" s="135" t="s">
        <v>308</v>
      </c>
      <c r="E13" s="127"/>
      <c r="F13" s="139" t="s">
        <v>311</v>
      </c>
      <c r="G13" s="90"/>
      <c r="H13" s="138">
        <v>4</v>
      </c>
      <c r="I13" s="129">
        <v>1.2</v>
      </c>
    </row>
    <row r="14" spans="1:12" ht="15.75" x14ac:dyDescent="0.25">
      <c r="A14" s="85"/>
      <c r="B14" s="86"/>
      <c r="C14" s="138" t="s">
        <v>163</v>
      </c>
      <c r="D14" s="135" t="s">
        <v>312</v>
      </c>
      <c r="E14" s="114"/>
      <c r="F14" s="139" t="s">
        <v>309</v>
      </c>
      <c r="G14" s="90"/>
      <c r="H14" s="138">
        <v>4</v>
      </c>
      <c r="I14" s="129">
        <v>0.3</v>
      </c>
    </row>
    <row r="15" spans="1:12" ht="15.75" x14ac:dyDescent="0.25">
      <c r="A15" s="85"/>
      <c r="B15" s="86"/>
      <c r="C15" s="138" t="s">
        <v>163</v>
      </c>
      <c r="D15" s="135" t="s">
        <v>312</v>
      </c>
      <c r="E15" s="127"/>
      <c r="F15" s="139" t="s">
        <v>310</v>
      </c>
      <c r="G15" s="98"/>
      <c r="H15" s="138">
        <v>4</v>
      </c>
      <c r="I15" s="129">
        <v>0.25</v>
      </c>
    </row>
    <row r="16" spans="1:12" ht="26.25" x14ac:dyDescent="0.25">
      <c r="A16" s="85"/>
      <c r="B16" s="86"/>
      <c r="C16" s="138" t="s">
        <v>163</v>
      </c>
      <c r="D16" s="135" t="s">
        <v>312</v>
      </c>
      <c r="E16" s="114"/>
      <c r="F16" s="139" t="s">
        <v>313</v>
      </c>
      <c r="G16" s="90"/>
      <c r="H16" s="138">
        <v>4</v>
      </c>
      <c r="I16" s="129">
        <v>0.6</v>
      </c>
    </row>
    <row r="17" spans="1:9" ht="26.25" x14ac:dyDescent="0.25">
      <c r="A17" s="85"/>
      <c r="B17" s="86"/>
      <c r="C17" s="138" t="s">
        <v>163</v>
      </c>
      <c r="D17" s="135" t="s">
        <v>314</v>
      </c>
      <c r="E17" s="127"/>
      <c r="F17" s="139" t="s">
        <v>315</v>
      </c>
      <c r="G17" s="90"/>
      <c r="H17" s="138">
        <v>1</v>
      </c>
      <c r="I17" s="129">
        <v>0.25</v>
      </c>
    </row>
    <row r="18" spans="1:9" ht="15.75" x14ac:dyDescent="0.25">
      <c r="A18" s="85"/>
      <c r="B18" s="86"/>
      <c r="C18" s="138" t="s">
        <v>163</v>
      </c>
      <c r="D18" s="135" t="s">
        <v>316</v>
      </c>
      <c r="E18" s="114"/>
      <c r="F18" s="139" t="s">
        <v>309</v>
      </c>
      <c r="G18" s="90"/>
      <c r="H18" s="138">
        <v>4</v>
      </c>
      <c r="I18" s="129">
        <v>0.3</v>
      </c>
    </row>
    <row r="19" spans="1:9" ht="15.75" x14ac:dyDescent="0.25">
      <c r="A19" s="85"/>
      <c r="B19" s="86"/>
      <c r="C19" s="138" t="s">
        <v>163</v>
      </c>
      <c r="D19" s="135" t="s">
        <v>316</v>
      </c>
      <c r="E19" s="127"/>
      <c r="F19" s="139" t="s">
        <v>310</v>
      </c>
      <c r="G19" s="90"/>
      <c r="H19" s="138">
        <v>1</v>
      </c>
      <c r="I19" s="129">
        <v>0.25</v>
      </c>
    </row>
    <row r="20" spans="1:9" ht="26.25" x14ac:dyDescent="0.25">
      <c r="A20" s="85"/>
      <c r="B20" s="86"/>
      <c r="C20" s="138" t="s">
        <v>163</v>
      </c>
      <c r="D20" s="135" t="s">
        <v>316</v>
      </c>
      <c r="E20" s="114"/>
      <c r="F20" s="139" t="s">
        <v>313</v>
      </c>
      <c r="G20" s="90"/>
      <c r="H20" s="138">
        <v>4</v>
      </c>
      <c r="I20" s="129">
        <v>0.6</v>
      </c>
    </row>
    <row r="21" spans="1:9" ht="15.75" x14ac:dyDescent="0.25">
      <c r="A21" s="85"/>
      <c r="B21" s="86"/>
      <c r="C21" s="138" t="s">
        <v>163</v>
      </c>
      <c r="D21" s="135" t="s">
        <v>317</v>
      </c>
      <c r="E21" s="127"/>
      <c r="F21" s="139" t="s">
        <v>309</v>
      </c>
      <c r="G21" s="90"/>
      <c r="H21" s="138">
        <v>4</v>
      </c>
      <c r="I21" s="129">
        <v>0.3</v>
      </c>
    </row>
    <row r="22" spans="1:9" ht="15.75" x14ac:dyDescent="0.25">
      <c r="A22" s="85"/>
      <c r="B22" s="86"/>
      <c r="C22" s="138" t="s">
        <v>163</v>
      </c>
      <c r="D22" s="135" t="s">
        <v>317</v>
      </c>
      <c r="E22" s="114"/>
      <c r="F22" s="139" t="s">
        <v>310</v>
      </c>
      <c r="G22" s="86"/>
      <c r="H22" s="138">
        <v>4</v>
      </c>
      <c r="I22" s="129">
        <v>0.25</v>
      </c>
    </row>
    <row r="23" spans="1:9" ht="26.25" x14ac:dyDescent="0.25">
      <c r="A23" s="85"/>
      <c r="B23" s="86"/>
      <c r="C23" s="138" t="s">
        <v>163</v>
      </c>
      <c r="D23" s="135" t="s">
        <v>317</v>
      </c>
      <c r="E23" s="127"/>
      <c r="F23" s="139" t="s">
        <v>318</v>
      </c>
      <c r="G23" s="90"/>
      <c r="H23" s="138">
        <v>4</v>
      </c>
      <c r="I23" s="129">
        <v>0.6</v>
      </c>
    </row>
    <row r="24" spans="1:9" ht="26.25" x14ac:dyDescent="0.25">
      <c r="A24" s="85"/>
      <c r="B24" s="86"/>
      <c r="C24" s="138" t="s">
        <v>163</v>
      </c>
      <c r="D24" s="135" t="s">
        <v>319</v>
      </c>
      <c r="E24" s="114"/>
      <c r="F24" s="139" t="s">
        <v>320</v>
      </c>
      <c r="G24" s="90"/>
      <c r="H24" s="138">
        <v>4</v>
      </c>
      <c r="I24" s="129">
        <v>0.35</v>
      </c>
    </row>
    <row r="25" spans="1:9" ht="51.75" x14ac:dyDescent="0.25">
      <c r="A25" s="85"/>
      <c r="B25" s="86"/>
      <c r="C25" s="138" t="s">
        <v>163</v>
      </c>
      <c r="D25" s="135" t="s">
        <v>321</v>
      </c>
      <c r="E25" s="127"/>
      <c r="F25" s="139" t="s">
        <v>322</v>
      </c>
      <c r="G25" s="86"/>
      <c r="H25" s="138">
        <v>4</v>
      </c>
      <c r="I25" s="129">
        <v>0.8</v>
      </c>
    </row>
    <row r="26" spans="1:9" ht="39" x14ac:dyDescent="0.25">
      <c r="A26" s="85"/>
      <c r="B26" s="86"/>
      <c r="C26" s="138" t="s">
        <v>163</v>
      </c>
      <c r="D26" s="135" t="s">
        <v>321</v>
      </c>
      <c r="E26" s="114"/>
      <c r="F26" s="139" t="s">
        <v>323</v>
      </c>
      <c r="G26" s="90"/>
      <c r="H26" s="138">
        <v>4</v>
      </c>
      <c r="I26" s="129">
        <v>0.2</v>
      </c>
    </row>
    <row r="27" spans="1:9" ht="15.75" x14ac:dyDescent="0.25">
      <c r="A27" s="85"/>
      <c r="B27" s="86"/>
      <c r="C27" s="138" t="s">
        <v>163</v>
      </c>
      <c r="D27" s="135" t="s">
        <v>324</v>
      </c>
      <c r="E27" s="127"/>
      <c r="F27" s="139" t="s">
        <v>309</v>
      </c>
      <c r="G27" s="98"/>
      <c r="H27" s="138">
        <v>1</v>
      </c>
      <c r="I27" s="129">
        <v>0.3</v>
      </c>
    </row>
    <row r="28" spans="1:9" ht="39" x14ac:dyDescent="0.25">
      <c r="A28" s="85"/>
      <c r="B28" s="140"/>
      <c r="C28" s="138" t="s">
        <v>163</v>
      </c>
      <c r="D28" s="135" t="s">
        <v>324</v>
      </c>
      <c r="E28" s="114"/>
      <c r="F28" s="139" t="s">
        <v>325</v>
      </c>
      <c r="G28" s="90"/>
      <c r="H28" s="138">
        <v>4</v>
      </c>
      <c r="I28" s="129">
        <v>0.6</v>
      </c>
    </row>
    <row r="29" spans="1:9" ht="15.75" x14ac:dyDescent="0.25">
      <c r="A29" s="85"/>
      <c r="B29" s="86"/>
      <c r="C29" s="138" t="s">
        <v>163</v>
      </c>
      <c r="D29" s="135" t="s">
        <v>326</v>
      </c>
      <c r="E29" s="127"/>
      <c r="F29" s="139" t="s">
        <v>309</v>
      </c>
      <c r="G29" s="90"/>
      <c r="H29" s="138">
        <v>1</v>
      </c>
      <c r="I29" s="129">
        <v>0.3</v>
      </c>
    </row>
    <row r="30" spans="1:9" ht="26.25" x14ac:dyDescent="0.25">
      <c r="A30" s="85"/>
      <c r="B30" s="86"/>
      <c r="C30" s="138" t="s">
        <v>163</v>
      </c>
      <c r="D30" s="135" t="s">
        <v>326</v>
      </c>
      <c r="E30" s="114"/>
      <c r="F30" s="139" t="s">
        <v>327</v>
      </c>
      <c r="G30" s="90"/>
      <c r="H30" s="138">
        <v>4</v>
      </c>
      <c r="I30" s="129">
        <v>0.8</v>
      </c>
    </row>
    <row r="31" spans="1:9" ht="15.75" x14ac:dyDescent="0.25">
      <c r="A31" s="85">
        <v>2</v>
      </c>
      <c r="B31" s="140" t="s">
        <v>328</v>
      </c>
      <c r="C31" s="88"/>
      <c r="D31" s="113"/>
      <c r="E31" s="141"/>
      <c r="F31" s="91"/>
      <c r="G31" s="90"/>
      <c r="H31" s="92"/>
      <c r="I31" s="93"/>
    </row>
    <row r="32" spans="1:9" ht="15.75" x14ac:dyDescent="0.25">
      <c r="A32" s="85"/>
      <c r="B32" s="140"/>
      <c r="C32" s="138" t="s">
        <v>163</v>
      </c>
      <c r="D32" s="135" t="s">
        <v>329</v>
      </c>
      <c r="E32" s="112" t="s">
        <v>189</v>
      </c>
      <c r="F32" s="139" t="s">
        <v>330</v>
      </c>
      <c r="G32" s="90"/>
      <c r="H32" s="138">
        <v>1</v>
      </c>
      <c r="I32" s="129">
        <v>0.8</v>
      </c>
    </row>
    <row r="33" spans="1:9" ht="39" x14ac:dyDescent="0.25">
      <c r="A33" s="85"/>
      <c r="B33" s="140"/>
      <c r="C33" s="138" t="s">
        <v>163</v>
      </c>
      <c r="D33" s="135" t="s">
        <v>314</v>
      </c>
      <c r="E33" s="133" t="s">
        <v>189</v>
      </c>
      <c r="F33" s="139" t="s">
        <v>331</v>
      </c>
      <c r="G33" s="90"/>
      <c r="H33" s="138">
        <v>1</v>
      </c>
      <c r="I33" s="129">
        <v>0.8</v>
      </c>
    </row>
    <row r="34" spans="1:9" ht="15.75" x14ac:dyDescent="0.25">
      <c r="A34" s="85"/>
      <c r="B34" s="140"/>
      <c r="C34" s="138" t="s">
        <v>163</v>
      </c>
      <c r="D34" s="135" t="s">
        <v>332</v>
      </c>
      <c r="E34" s="112" t="s">
        <v>189</v>
      </c>
      <c r="F34" s="139" t="s">
        <v>333</v>
      </c>
      <c r="G34" s="90"/>
      <c r="H34" s="138">
        <v>1</v>
      </c>
      <c r="I34" s="129">
        <v>0.2</v>
      </c>
    </row>
    <row r="35" spans="1:9" ht="15.75" x14ac:dyDescent="0.25">
      <c r="A35" s="85"/>
      <c r="B35" s="140"/>
      <c r="C35" s="138" t="s">
        <v>163</v>
      </c>
      <c r="D35" s="135" t="s">
        <v>332</v>
      </c>
      <c r="E35" s="133" t="s">
        <v>189</v>
      </c>
      <c r="F35" s="139" t="s">
        <v>334</v>
      </c>
      <c r="G35" s="90"/>
      <c r="H35" s="138">
        <v>1</v>
      </c>
      <c r="I35" s="129">
        <v>0.2</v>
      </c>
    </row>
    <row r="36" spans="1:9" ht="51.75" x14ac:dyDescent="0.25">
      <c r="A36" s="85"/>
      <c r="B36" s="140"/>
      <c r="C36" s="138" t="s">
        <v>163</v>
      </c>
      <c r="D36" s="135" t="s">
        <v>332</v>
      </c>
      <c r="E36" s="112" t="s">
        <v>189</v>
      </c>
      <c r="F36" s="139" t="s">
        <v>335</v>
      </c>
      <c r="G36" s="90"/>
      <c r="H36" s="138">
        <v>4</v>
      </c>
      <c r="I36" s="120">
        <v>0.4</v>
      </c>
    </row>
    <row r="37" spans="1:9" ht="26.25" x14ac:dyDescent="0.25">
      <c r="A37" s="85"/>
      <c r="B37" s="140"/>
      <c r="C37" s="138" t="s">
        <v>163</v>
      </c>
      <c r="D37" s="135" t="s">
        <v>332</v>
      </c>
      <c r="E37" s="133" t="s">
        <v>189</v>
      </c>
      <c r="F37" s="139" t="s">
        <v>336</v>
      </c>
      <c r="G37" s="90"/>
      <c r="H37" s="138">
        <v>1</v>
      </c>
      <c r="I37" s="120">
        <v>0.8</v>
      </c>
    </row>
    <row r="38" spans="1:9" ht="39" x14ac:dyDescent="0.25">
      <c r="A38" s="85"/>
      <c r="B38" s="140"/>
      <c r="C38" s="138" t="s">
        <v>163</v>
      </c>
      <c r="D38" s="135" t="s">
        <v>332</v>
      </c>
      <c r="E38" s="114"/>
      <c r="F38" s="139" t="s">
        <v>337</v>
      </c>
      <c r="G38" s="90"/>
      <c r="H38" s="138">
        <v>1</v>
      </c>
      <c r="I38" s="129">
        <v>0.8</v>
      </c>
    </row>
    <row r="39" spans="1:9" ht="26.25" x14ac:dyDescent="0.25">
      <c r="A39" s="85"/>
      <c r="B39" s="140"/>
      <c r="C39" s="138" t="s">
        <v>163</v>
      </c>
      <c r="D39" s="135" t="s">
        <v>332</v>
      </c>
      <c r="E39" s="127"/>
      <c r="F39" s="139" t="s">
        <v>338</v>
      </c>
      <c r="G39" s="90"/>
      <c r="H39" s="138">
        <v>4</v>
      </c>
      <c r="I39" s="129">
        <v>0.6</v>
      </c>
    </row>
    <row r="40" spans="1:9" ht="51.75" x14ac:dyDescent="0.25">
      <c r="A40" s="85"/>
      <c r="B40" s="140"/>
      <c r="C40" s="138" t="s">
        <v>163</v>
      </c>
      <c r="D40" s="135" t="s">
        <v>339</v>
      </c>
      <c r="E40" s="114"/>
      <c r="F40" s="139" t="s">
        <v>340</v>
      </c>
      <c r="G40" s="90"/>
      <c r="H40" s="138">
        <v>4</v>
      </c>
      <c r="I40" s="129">
        <v>0.5</v>
      </c>
    </row>
    <row r="41" spans="1:9" ht="15.75" x14ac:dyDescent="0.25">
      <c r="A41" s="85"/>
      <c r="B41" s="140"/>
      <c r="C41" s="138" t="s">
        <v>163</v>
      </c>
      <c r="D41" s="135" t="s">
        <v>339</v>
      </c>
      <c r="E41" s="127"/>
      <c r="F41" s="139" t="s">
        <v>341</v>
      </c>
      <c r="G41" s="90"/>
      <c r="H41" s="138">
        <v>1</v>
      </c>
      <c r="I41" s="129">
        <v>0.15</v>
      </c>
    </row>
    <row r="42" spans="1:9" ht="51.75" x14ac:dyDescent="0.25">
      <c r="A42" s="85"/>
      <c r="B42" s="140"/>
      <c r="C42" s="138" t="s">
        <v>163</v>
      </c>
      <c r="D42" s="135" t="s">
        <v>342</v>
      </c>
      <c r="E42" s="114"/>
      <c r="F42" s="139" t="s">
        <v>343</v>
      </c>
      <c r="G42" s="90"/>
      <c r="H42" s="138">
        <v>4</v>
      </c>
      <c r="I42" s="129">
        <v>0.8</v>
      </c>
    </row>
    <row r="43" spans="1:9" ht="15.75" x14ac:dyDescent="0.25">
      <c r="A43" s="85"/>
      <c r="B43" s="140"/>
      <c r="C43" s="138" t="s">
        <v>163</v>
      </c>
      <c r="D43" s="135" t="s">
        <v>342</v>
      </c>
      <c r="E43" s="127"/>
      <c r="F43" s="139" t="s">
        <v>344</v>
      </c>
      <c r="G43" s="90"/>
      <c r="H43" s="138">
        <v>1</v>
      </c>
      <c r="I43" s="129">
        <v>0.15</v>
      </c>
    </row>
  </sheetData>
  <mergeCells count="1">
    <mergeCell ref="B9:G9"/>
  </mergeCells>
  <conditionalFormatting sqref="D11:D21 F11:F21 D23:D31 F23:F31">
    <cfRule type="cellIs" dxfId="12" priority="4" stopIfTrue="1" operator="notEqual">
      <formula>""</formula>
    </cfRule>
  </conditionalFormatting>
  <conditionalFormatting sqref="D11:D21 F11:F21 D23:D31 F23:F31">
    <cfRule type="cellIs" dxfId="11" priority="3" stopIfTrue="1" operator="equal">
      <formula>"Aspect"</formula>
    </cfRule>
  </conditionalFormatting>
  <conditionalFormatting sqref="D32:D43 F32:F43">
    <cfRule type="cellIs" dxfId="10" priority="2" stopIfTrue="1" operator="notEqual">
      <formula>""</formula>
    </cfRule>
  </conditionalFormatting>
  <conditionalFormatting sqref="D32:D43 F32:F43">
    <cfRule type="cellIs" dxfId="9" priority="1" stopIfTrue="1" operator="equal">
      <formula>"Aspect"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5:I43">
      <formula1>0</formula1>
      <formula2>2</formula2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7" zoomScale="80" zoomScaleNormal="80" workbookViewId="0">
      <selection activeCell="L17" sqref="L17"/>
    </sheetView>
  </sheetViews>
  <sheetFormatPr defaultRowHeight="15" x14ac:dyDescent="0.25"/>
  <cols>
    <col min="1" max="1" width="6.5703125" customWidth="1"/>
    <col min="2" max="2" width="29.85546875" customWidth="1"/>
    <col min="3" max="3" width="8.85546875" customWidth="1"/>
    <col min="4" max="4" width="32.28515625" customWidth="1"/>
    <col min="5" max="5" width="7.85546875" customWidth="1"/>
    <col min="6" max="6" width="36.7109375" customWidth="1"/>
    <col min="7" max="7" width="16.7109375" customWidth="1"/>
  </cols>
  <sheetData>
    <row r="1" spans="1:9" ht="32.25" customHeight="1" x14ac:dyDescent="0.25">
      <c r="A1" s="66"/>
      <c r="B1" s="433" t="s">
        <v>146</v>
      </c>
      <c r="C1" s="68"/>
      <c r="D1" s="69" t="s">
        <v>147</v>
      </c>
      <c r="E1" s="70"/>
      <c r="F1" s="69"/>
      <c r="G1" s="69"/>
      <c r="H1" s="71"/>
      <c r="I1" s="75"/>
    </row>
    <row r="2" spans="1:9" ht="15.75" x14ac:dyDescent="0.25">
      <c r="A2" s="66"/>
      <c r="B2" s="433" t="s">
        <v>148</v>
      </c>
      <c r="C2" s="68"/>
      <c r="D2" s="434">
        <v>49</v>
      </c>
      <c r="E2" s="70"/>
      <c r="F2" s="69"/>
      <c r="G2" s="69"/>
      <c r="H2" s="71"/>
      <c r="I2" s="75"/>
    </row>
    <row r="3" spans="1:9" ht="15.75" x14ac:dyDescent="0.25">
      <c r="A3" s="66"/>
      <c r="B3" s="433" t="s">
        <v>149</v>
      </c>
      <c r="C3" s="68"/>
      <c r="D3" s="75" t="s">
        <v>150</v>
      </c>
      <c r="E3" s="70"/>
      <c r="F3" s="69"/>
      <c r="G3" s="69"/>
      <c r="H3" s="71"/>
      <c r="I3" s="75"/>
    </row>
    <row r="4" spans="1:9" ht="15.75" x14ac:dyDescent="0.25">
      <c r="A4" s="66"/>
      <c r="B4" s="433"/>
      <c r="C4" s="68"/>
      <c r="D4" s="73"/>
      <c r="E4" s="74"/>
      <c r="F4" s="69"/>
      <c r="G4" s="69"/>
      <c r="H4" s="71"/>
      <c r="I4" s="75"/>
    </row>
    <row r="5" spans="1:9" ht="15.75" x14ac:dyDescent="0.25">
      <c r="A5" s="66"/>
      <c r="B5" s="433"/>
      <c r="C5" s="68"/>
      <c r="D5" s="73"/>
      <c r="E5" s="74"/>
      <c r="F5" s="69"/>
      <c r="G5" s="69"/>
      <c r="H5" s="71"/>
      <c r="I5" s="75"/>
    </row>
    <row r="6" spans="1:9" x14ac:dyDescent="0.25">
      <c r="A6" s="66"/>
      <c r="B6" s="75"/>
      <c r="C6" s="68"/>
      <c r="D6" s="69"/>
      <c r="E6" s="68"/>
      <c r="F6" s="69"/>
      <c r="G6" s="69"/>
      <c r="H6" s="71"/>
      <c r="I6" s="75"/>
    </row>
    <row r="7" spans="1:9" ht="94.5" x14ac:dyDescent="0.25">
      <c r="A7" s="435" t="s">
        <v>151</v>
      </c>
      <c r="B7" s="435" t="s">
        <v>152</v>
      </c>
      <c r="C7" s="435" t="s">
        <v>153</v>
      </c>
      <c r="D7" s="435" t="s">
        <v>154</v>
      </c>
      <c r="E7" s="435" t="s">
        <v>155</v>
      </c>
      <c r="F7" s="435" t="s">
        <v>156</v>
      </c>
      <c r="G7" s="435" t="s">
        <v>157</v>
      </c>
      <c r="H7" s="435" t="s">
        <v>158</v>
      </c>
      <c r="I7" s="435" t="s">
        <v>159</v>
      </c>
    </row>
    <row r="8" spans="1:9" x14ac:dyDescent="0.25">
      <c r="A8" s="436"/>
      <c r="B8" s="437"/>
      <c r="C8" s="438"/>
      <c r="D8" s="439"/>
      <c r="E8" s="438"/>
      <c r="F8" s="439"/>
      <c r="G8" s="439"/>
      <c r="H8" s="464"/>
      <c r="I8" s="437"/>
    </row>
    <row r="9" spans="1:9" ht="19.5" thickBot="1" x14ac:dyDescent="0.35">
      <c r="A9" s="440" t="s">
        <v>628</v>
      </c>
      <c r="B9" s="441" t="s">
        <v>629</v>
      </c>
      <c r="C9" s="442"/>
      <c r="D9" s="442"/>
      <c r="E9" s="442"/>
      <c r="F9" s="442"/>
      <c r="G9" s="443"/>
      <c r="H9" s="465"/>
      <c r="I9" s="466">
        <f>SUM(I10:I44)</f>
        <v>10.000000000000005</v>
      </c>
    </row>
    <row r="10" spans="1:9" ht="32.25" customHeight="1" x14ac:dyDescent="0.25">
      <c r="A10" s="444">
        <v>1</v>
      </c>
      <c r="B10" s="445" t="s">
        <v>630</v>
      </c>
      <c r="C10" s="446"/>
      <c r="D10" s="446"/>
      <c r="E10" s="446"/>
      <c r="F10" s="446"/>
      <c r="G10" s="446"/>
      <c r="H10" s="446"/>
      <c r="I10" s="467"/>
    </row>
    <row r="11" spans="1:9" ht="30" customHeight="1" x14ac:dyDescent="0.25">
      <c r="A11" s="447" t="s">
        <v>189</v>
      </c>
      <c r="B11" s="448" t="s">
        <v>189</v>
      </c>
      <c r="C11" s="449" t="s">
        <v>163</v>
      </c>
      <c r="D11" s="450" t="s">
        <v>631</v>
      </c>
      <c r="E11" s="451"/>
      <c r="F11" s="452" t="s">
        <v>632</v>
      </c>
      <c r="G11" s="453"/>
      <c r="H11" s="468">
        <v>4</v>
      </c>
      <c r="I11" s="469">
        <v>0.25</v>
      </c>
    </row>
    <row r="12" spans="1:9" ht="29.25" customHeight="1" x14ac:dyDescent="0.25">
      <c r="A12" s="447"/>
      <c r="B12" s="448"/>
      <c r="C12" s="454" t="s">
        <v>163</v>
      </c>
      <c r="D12" s="434" t="s">
        <v>631</v>
      </c>
      <c r="E12" s="455"/>
      <c r="F12" s="453" t="s">
        <v>633</v>
      </c>
      <c r="G12" s="452"/>
      <c r="H12" s="468">
        <v>3</v>
      </c>
      <c r="I12" s="469">
        <v>0.5</v>
      </c>
    </row>
    <row r="13" spans="1:9" ht="33" customHeight="1" x14ac:dyDescent="0.25">
      <c r="A13" s="447"/>
      <c r="B13" s="448"/>
      <c r="C13" s="449" t="s">
        <v>163</v>
      </c>
      <c r="D13" s="450" t="s">
        <v>631</v>
      </c>
      <c r="E13" s="451"/>
      <c r="F13" s="452" t="s">
        <v>634</v>
      </c>
      <c r="G13" s="453"/>
      <c r="H13" s="468">
        <v>4</v>
      </c>
      <c r="I13" s="469">
        <v>0.45</v>
      </c>
    </row>
    <row r="14" spans="1:9" ht="35.25" customHeight="1" x14ac:dyDescent="0.25">
      <c r="A14" s="447"/>
      <c r="B14" s="448"/>
      <c r="C14" s="454" t="s">
        <v>163</v>
      </c>
      <c r="D14" s="434" t="s">
        <v>631</v>
      </c>
      <c r="E14" s="455"/>
      <c r="F14" s="453" t="s">
        <v>635</v>
      </c>
      <c r="G14" s="452"/>
      <c r="H14" s="468">
        <v>3</v>
      </c>
      <c r="I14" s="469">
        <v>0.6</v>
      </c>
    </row>
    <row r="15" spans="1:9" ht="34.5" customHeight="1" x14ac:dyDescent="0.25">
      <c r="A15" s="447"/>
      <c r="B15" s="448"/>
      <c r="C15" s="449" t="s">
        <v>163</v>
      </c>
      <c r="D15" s="450" t="s">
        <v>631</v>
      </c>
      <c r="E15" s="451"/>
      <c r="F15" s="452" t="s">
        <v>636</v>
      </c>
      <c r="G15" s="453"/>
      <c r="H15" s="468">
        <v>4</v>
      </c>
      <c r="I15" s="469">
        <v>0.25</v>
      </c>
    </row>
    <row r="16" spans="1:9" ht="32.25" customHeight="1" x14ac:dyDescent="0.25">
      <c r="A16" s="447"/>
      <c r="B16" s="448"/>
      <c r="C16" s="454" t="s">
        <v>163</v>
      </c>
      <c r="D16" s="434" t="s">
        <v>631</v>
      </c>
      <c r="E16" s="455"/>
      <c r="F16" s="453" t="s">
        <v>637</v>
      </c>
      <c r="G16" s="452"/>
      <c r="H16" s="468">
        <v>3</v>
      </c>
      <c r="I16" s="469">
        <v>0.35</v>
      </c>
    </row>
    <row r="17" spans="1:9" ht="33" customHeight="1" x14ac:dyDescent="0.25">
      <c r="A17" s="447"/>
      <c r="B17" s="448"/>
      <c r="C17" s="449" t="s">
        <v>163</v>
      </c>
      <c r="D17" s="450" t="s">
        <v>631</v>
      </c>
      <c r="E17" s="451"/>
      <c r="F17" s="452" t="s">
        <v>638</v>
      </c>
      <c r="G17" s="453"/>
      <c r="H17" s="468">
        <v>4</v>
      </c>
      <c r="I17" s="469">
        <v>0.45</v>
      </c>
    </row>
    <row r="18" spans="1:9" ht="30.75" customHeight="1" x14ac:dyDescent="0.25">
      <c r="A18" s="447"/>
      <c r="B18" s="448"/>
      <c r="C18" s="454" t="s">
        <v>163</v>
      </c>
      <c r="D18" s="434" t="s">
        <v>631</v>
      </c>
      <c r="E18" s="455"/>
      <c r="F18" s="453" t="s">
        <v>635</v>
      </c>
      <c r="G18" s="452"/>
      <c r="H18" s="468">
        <v>3</v>
      </c>
      <c r="I18" s="469">
        <v>0.35</v>
      </c>
    </row>
    <row r="19" spans="1:9" ht="33" customHeight="1" x14ac:dyDescent="0.25">
      <c r="A19" s="447"/>
      <c r="B19" s="448"/>
      <c r="C19" s="449" t="s">
        <v>163</v>
      </c>
      <c r="D19" s="450" t="s">
        <v>631</v>
      </c>
      <c r="E19" s="451"/>
      <c r="F19" s="452" t="s">
        <v>639</v>
      </c>
      <c r="G19" s="453"/>
      <c r="H19" s="468">
        <v>3</v>
      </c>
      <c r="I19" s="469">
        <v>0.5</v>
      </c>
    </row>
    <row r="20" spans="1:9" ht="36" customHeight="1" x14ac:dyDescent="0.25">
      <c r="A20" s="447"/>
      <c r="B20" s="448"/>
      <c r="C20" s="454" t="s">
        <v>163</v>
      </c>
      <c r="D20" s="434" t="s">
        <v>631</v>
      </c>
      <c r="E20" s="455"/>
      <c r="F20" s="453" t="s">
        <v>640</v>
      </c>
      <c r="G20" s="452"/>
      <c r="H20" s="468">
        <v>4</v>
      </c>
      <c r="I20" s="469">
        <v>0.35</v>
      </c>
    </row>
    <row r="21" spans="1:9" ht="24.75" customHeight="1" x14ac:dyDescent="0.25">
      <c r="A21" s="454">
        <v>2</v>
      </c>
      <c r="B21" s="452" t="s">
        <v>641</v>
      </c>
      <c r="C21" s="449"/>
      <c r="D21" s="450"/>
      <c r="E21" s="451"/>
      <c r="F21" s="452"/>
      <c r="G21" s="453"/>
      <c r="H21" s="450"/>
      <c r="I21" s="469"/>
    </row>
    <row r="22" spans="1:9" ht="34.5" customHeight="1" x14ac:dyDescent="0.25">
      <c r="A22" s="454"/>
      <c r="B22" s="450"/>
      <c r="C22" s="454" t="s">
        <v>163</v>
      </c>
      <c r="D22" s="434" t="s">
        <v>642</v>
      </c>
      <c r="E22" s="455"/>
      <c r="F22" s="453" t="s">
        <v>643</v>
      </c>
      <c r="G22" s="450"/>
      <c r="H22" s="468">
        <v>1</v>
      </c>
      <c r="I22" s="469">
        <v>0.1</v>
      </c>
    </row>
    <row r="23" spans="1:9" ht="62.25" customHeight="1" x14ac:dyDescent="0.25">
      <c r="A23" s="454"/>
      <c r="B23" s="450"/>
      <c r="C23" s="449" t="s">
        <v>163</v>
      </c>
      <c r="D23" s="452" t="s">
        <v>642</v>
      </c>
      <c r="E23" s="456"/>
      <c r="F23" s="457" t="s">
        <v>644</v>
      </c>
      <c r="G23" s="453"/>
      <c r="H23" s="468">
        <v>1</v>
      </c>
      <c r="I23" s="469">
        <v>0.15</v>
      </c>
    </row>
    <row r="24" spans="1:9" ht="27" customHeight="1" x14ac:dyDescent="0.25">
      <c r="A24" s="454"/>
      <c r="B24" s="450"/>
      <c r="C24" s="454" t="s">
        <v>163</v>
      </c>
      <c r="D24" s="453" t="s">
        <v>642</v>
      </c>
      <c r="E24" s="458"/>
      <c r="F24" s="459" t="s">
        <v>645</v>
      </c>
      <c r="G24" s="452"/>
      <c r="H24" s="468">
        <v>4</v>
      </c>
      <c r="I24" s="469">
        <v>0.2</v>
      </c>
    </row>
    <row r="25" spans="1:9" ht="39.75" customHeight="1" x14ac:dyDescent="0.25">
      <c r="A25" s="454"/>
      <c r="B25" s="450"/>
      <c r="C25" s="449" t="s">
        <v>163</v>
      </c>
      <c r="D25" s="452" t="s">
        <v>642</v>
      </c>
      <c r="E25" s="456"/>
      <c r="F25" s="457" t="s">
        <v>646</v>
      </c>
      <c r="G25" s="434"/>
      <c r="H25" s="468">
        <v>4</v>
      </c>
      <c r="I25" s="469">
        <v>0.15</v>
      </c>
    </row>
    <row r="26" spans="1:9" ht="95.25" customHeight="1" x14ac:dyDescent="0.25">
      <c r="A26" s="454"/>
      <c r="B26" s="450"/>
      <c r="C26" s="454" t="s">
        <v>163</v>
      </c>
      <c r="D26" s="453" t="s">
        <v>642</v>
      </c>
      <c r="E26" s="458"/>
      <c r="F26" s="459" t="s">
        <v>647</v>
      </c>
      <c r="G26" s="452"/>
      <c r="H26" s="468">
        <v>4</v>
      </c>
      <c r="I26" s="469">
        <v>0.4</v>
      </c>
    </row>
    <row r="27" spans="1:9" ht="27" customHeight="1" x14ac:dyDescent="0.25">
      <c r="A27" s="454"/>
      <c r="B27" s="450"/>
      <c r="C27" s="449" t="s">
        <v>163</v>
      </c>
      <c r="D27" s="452" t="s">
        <v>642</v>
      </c>
      <c r="E27" s="456"/>
      <c r="F27" s="457" t="s">
        <v>648</v>
      </c>
      <c r="G27" s="453"/>
      <c r="H27" s="468">
        <v>4</v>
      </c>
      <c r="I27" s="469">
        <v>0.25</v>
      </c>
    </row>
    <row r="28" spans="1:9" ht="21.75" customHeight="1" x14ac:dyDescent="0.25">
      <c r="A28" s="454"/>
      <c r="B28" s="450"/>
      <c r="C28" s="454" t="s">
        <v>163</v>
      </c>
      <c r="D28" s="453" t="s">
        <v>642</v>
      </c>
      <c r="E28" s="458"/>
      <c r="F28" s="459" t="s">
        <v>649</v>
      </c>
      <c r="G28" s="452"/>
      <c r="H28" s="468">
        <v>4</v>
      </c>
      <c r="I28" s="469">
        <v>0.25</v>
      </c>
    </row>
    <row r="29" spans="1:9" ht="23.25" customHeight="1" x14ac:dyDescent="0.25">
      <c r="A29" s="454"/>
      <c r="B29" s="450"/>
      <c r="C29" s="449" t="s">
        <v>163</v>
      </c>
      <c r="D29" s="452" t="s">
        <v>642</v>
      </c>
      <c r="E29" s="451"/>
      <c r="F29" s="457" t="s">
        <v>650</v>
      </c>
      <c r="G29" s="453"/>
      <c r="H29" s="468">
        <v>4</v>
      </c>
      <c r="I29" s="469">
        <v>0.25</v>
      </c>
    </row>
    <row r="30" spans="1:9" ht="28.5" customHeight="1" x14ac:dyDescent="0.25">
      <c r="A30" s="454"/>
      <c r="B30" s="450"/>
      <c r="C30" s="454" t="s">
        <v>163</v>
      </c>
      <c r="D30" s="453" t="s">
        <v>642</v>
      </c>
      <c r="E30" s="455"/>
      <c r="F30" s="459" t="s">
        <v>651</v>
      </c>
      <c r="G30" s="452"/>
      <c r="H30" s="468">
        <v>4</v>
      </c>
      <c r="I30" s="469">
        <v>0.25</v>
      </c>
    </row>
    <row r="31" spans="1:9" ht="28.5" customHeight="1" x14ac:dyDescent="0.25">
      <c r="A31" s="454"/>
      <c r="B31" s="450"/>
      <c r="C31" s="449" t="s">
        <v>163</v>
      </c>
      <c r="D31" s="452" t="s">
        <v>642</v>
      </c>
      <c r="E31" s="451"/>
      <c r="F31" s="457" t="s">
        <v>652</v>
      </c>
      <c r="G31" s="453"/>
      <c r="H31" s="468">
        <v>4</v>
      </c>
      <c r="I31" s="469">
        <v>0.25</v>
      </c>
    </row>
    <row r="32" spans="1:9" ht="28.5" customHeight="1" x14ac:dyDescent="0.25">
      <c r="A32" s="454"/>
      <c r="B32" s="450"/>
      <c r="C32" s="454" t="s">
        <v>163</v>
      </c>
      <c r="D32" s="453" t="s">
        <v>642</v>
      </c>
      <c r="E32" s="455"/>
      <c r="F32" s="459" t="s">
        <v>653</v>
      </c>
      <c r="G32" s="450"/>
      <c r="H32" s="468">
        <v>4</v>
      </c>
      <c r="I32" s="469">
        <v>0.25</v>
      </c>
    </row>
    <row r="33" spans="1:9" ht="27" customHeight="1" x14ac:dyDescent="0.25">
      <c r="A33" s="454"/>
      <c r="B33" s="450"/>
      <c r="C33" s="449" t="s">
        <v>163</v>
      </c>
      <c r="D33" s="452" t="s">
        <v>642</v>
      </c>
      <c r="E33" s="451"/>
      <c r="F33" s="457" t="s">
        <v>654</v>
      </c>
      <c r="G33" s="434"/>
      <c r="H33" s="468">
        <v>4</v>
      </c>
      <c r="I33" s="469">
        <v>0.25</v>
      </c>
    </row>
    <row r="34" spans="1:9" ht="28.5" customHeight="1" x14ac:dyDescent="0.25">
      <c r="A34" s="454"/>
      <c r="B34" s="450"/>
      <c r="C34" s="454" t="s">
        <v>163</v>
      </c>
      <c r="D34" s="453" t="s">
        <v>642</v>
      </c>
      <c r="E34" s="455"/>
      <c r="F34" s="459" t="s">
        <v>655</v>
      </c>
      <c r="G34" s="450"/>
      <c r="H34" s="468">
        <v>4</v>
      </c>
      <c r="I34" s="469">
        <v>0.25</v>
      </c>
    </row>
    <row r="35" spans="1:9" ht="29.25" customHeight="1" x14ac:dyDescent="0.25">
      <c r="A35" s="454"/>
      <c r="B35" s="450"/>
      <c r="C35" s="449" t="s">
        <v>163</v>
      </c>
      <c r="D35" s="452" t="s">
        <v>642</v>
      </c>
      <c r="E35" s="451"/>
      <c r="F35" s="457" t="s">
        <v>656</v>
      </c>
      <c r="G35" s="434"/>
      <c r="H35" s="468">
        <v>4</v>
      </c>
      <c r="I35" s="469">
        <v>0.25</v>
      </c>
    </row>
    <row r="36" spans="1:9" ht="30" customHeight="1" x14ac:dyDescent="0.25">
      <c r="A36" s="454">
        <v>3</v>
      </c>
      <c r="B36" s="452" t="s">
        <v>657</v>
      </c>
      <c r="C36" s="450" t="s">
        <v>189</v>
      </c>
      <c r="D36" s="453" t="s">
        <v>189</v>
      </c>
      <c r="E36" s="455"/>
      <c r="F36" s="453" t="s">
        <v>189</v>
      </c>
      <c r="G36" s="450"/>
      <c r="H36" s="450"/>
      <c r="I36" s="448" t="s">
        <v>189</v>
      </c>
    </row>
    <row r="37" spans="1:9" ht="27" customHeight="1" x14ac:dyDescent="0.25">
      <c r="A37" s="454" t="s">
        <v>189</v>
      </c>
      <c r="B37" s="450" t="s">
        <v>189</v>
      </c>
      <c r="C37" s="449" t="s">
        <v>163</v>
      </c>
      <c r="D37" s="452" t="s">
        <v>658</v>
      </c>
      <c r="E37" s="451"/>
      <c r="F37" s="452" t="s">
        <v>659</v>
      </c>
      <c r="G37" s="434"/>
      <c r="H37" s="447">
        <v>3</v>
      </c>
      <c r="I37" s="469">
        <v>0.3</v>
      </c>
    </row>
    <row r="38" spans="1:9" ht="34.5" customHeight="1" x14ac:dyDescent="0.25">
      <c r="A38" s="454"/>
      <c r="B38" s="450"/>
      <c r="C38" s="454" t="s">
        <v>163</v>
      </c>
      <c r="D38" s="453" t="s">
        <v>660</v>
      </c>
      <c r="E38" s="455"/>
      <c r="F38" s="453" t="s">
        <v>661</v>
      </c>
      <c r="G38" s="450"/>
      <c r="H38" s="447">
        <v>3</v>
      </c>
      <c r="I38" s="469">
        <v>0.5</v>
      </c>
    </row>
    <row r="39" spans="1:9" ht="30.75" customHeight="1" x14ac:dyDescent="0.25">
      <c r="A39" s="454"/>
      <c r="B39" s="450"/>
      <c r="C39" s="449" t="s">
        <v>163</v>
      </c>
      <c r="D39" s="452" t="s">
        <v>662</v>
      </c>
      <c r="E39" s="451"/>
      <c r="F39" s="452" t="s">
        <v>663</v>
      </c>
      <c r="G39" s="434"/>
      <c r="H39" s="447">
        <v>4</v>
      </c>
      <c r="I39" s="469">
        <v>0.3</v>
      </c>
    </row>
    <row r="40" spans="1:9" ht="39.75" customHeight="1" x14ac:dyDescent="0.25">
      <c r="A40" s="454"/>
      <c r="B40" s="450"/>
      <c r="C40" s="454" t="s">
        <v>163</v>
      </c>
      <c r="D40" s="453" t="s">
        <v>662</v>
      </c>
      <c r="E40" s="455"/>
      <c r="F40" s="453" t="s">
        <v>664</v>
      </c>
      <c r="G40" s="450"/>
      <c r="H40" s="447">
        <v>4</v>
      </c>
      <c r="I40" s="469">
        <v>0.3</v>
      </c>
    </row>
    <row r="41" spans="1:9" ht="39" customHeight="1" x14ac:dyDescent="0.25">
      <c r="A41" s="454"/>
      <c r="B41" s="450"/>
      <c r="C41" s="449" t="s">
        <v>163</v>
      </c>
      <c r="D41" s="452" t="s">
        <v>662</v>
      </c>
      <c r="E41" s="451"/>
      <c r="F41" s="452" t="s">
        <v>665</v>
      </c>
      <c r="G41" s="434"/>
      <c r="H41" s="447">
        <v>4</v>
      </c>
      <c r="I41" s="469">
        <v>0.3</v>
      </c>
    </row>
    <row r="42" spans="1:9" ht="42.75" customHeight="1" x14ac:dyDescent="0.25">
      <c r="A42" s="454"/>
      <c r="B42" s="450"/>
      <c r="C42" s="454" t="s">
        <v>163</v>
      </c>
      <c r="D42" s="453" t="s">
        <v>662</v>
      </c>
      <c r="E42" s="455"/>
      <c r="F42" s="453" t="s">
        <v>666</v>
      </c>
      <c r="G42" s="450"/>
      <c r="H42" s="447">
        <v>4</v>
      </c>
      <c r="I42" s="469">
        <v>0.3</v>
      </c>
    </row>
    <row r="43" spans="1:9" ht="33.75" customHeight="1" x14ac:dyDescent="0.25">
      <c r="A43" s="454"/>
      <c r="B43" s="450"/>
      <c r="C43" s="449" t="s">
        <v>163</v>
      </c>
      <c r="D43" s="452" t="s">
        <v>662</v>
      </c>
      <c r="E43" s="451"/>
      <c r="F43" s="452" t="s">
        <v>667</v>
      </c>
      <c r="G43" s="434"/>
      <c r="H43" s="447">
        <v>4</v>
      </c>
      <c r="I43" s="469">
        <v>0.4</v>
      </c>
    </row>
    <row r="44" spans="1:9" ht="45" customHeight="1" thickBot="1" x14ac:dyDescent="0.3">
      <c r="A44" s="460"/>
      <c r="B44" s="461"/>
      <c r="C44" s="454" t="s">
        <v>163</v>
      </c>
      <c r="D44" s="452" t="s">
        <v>662</v>
      </c>
      <c r="E44" s="462"/>
      <c r="F44" s="463" t="s">
        <v>668</v>
      </c>
      <c r="G44" s="461"/>
      <c r="H44" s="447">
        <v>4</v>
      </c>
      <c r="I44" s="469">
        <v>0.3</v>
      </c>
    </row>
  </sheetData>
  <mergeCells count="1">
    <mergeCell ref="B9:G9"/>
  </mergeCells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1:I44">
      <formula1>0</formula1>
      <formula2>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9" zoomScale="90" zoomScaleNormal="90" workbookViewId="0">
      <selection activeCell="F31" sqref="F31"/>
    </sheetView>
  </sheetViews>
  <sheetFormatPr defaultRowHeight="15" x14ac:dyDescent="0.25"/>
  <cols>
    <col min="1" max="1" width="6.5703125" customWidth="1"/>
    <col min="2" max="2" width="24.28515625" customWidth="1"/>
    <col min="4" max="4" width="49.140625" customWidth="1"/>
    <col min="5" max="5" width="8.5703125" customWidth="1"/>
    <col min="6" max="6" width="33.42578125" customWidth="1"/>
    <col min="7" max="7" width="16.140625" customWidth="1"/>
  </cols>
  <sheetData>
    <row r="1" spans="1:9" ht="60" x14ac:dyDescent="0.25">
      <c r="A1" s="66"/>
      <c r="B1" s="433" t="s">
        <v>146</v>
      </c>
      <c r="C1" s="68"/>
      <c r="D1" s="69" t="s">
        <v>147</v>
      </c>
      <c r="F1" s="70"/>
      <c r="G1" s="69"/>
      <c r="H1" s="71"/>
      <c r="I1" s="75"/>
    </row>
    <row r="2" spans="1:9" ht="15.75" x14ac:dyDescent="0.25">
      <c r="A2" s="66"/>
      <c r="B2" s="433" t="s">
        <v>148</v>
      </c>
      <c r="C2" s="68"/>
      <c r="D2" s="434">
        <v>49</v>
      </c>
      <c r="E2" s="70"/>
      <c r="F2" s="69"/>
      <c r="G2" s="69"/>
      <c r="H2" s="71"/>
      <c r="I2" s="75"/>
    </row>
    <row r="3" spans="1:9" ht="15.75" x14ac:dyDescent="0.25">
      <c r="A3" s="66"/>
      <c r="B3" s="433" t="s">
        <v>149</v>
      </c>
      <c r="C3" s="68"/>
      <c r="D3" s="75" t="s">
        <v>150</v>
      </c>
      <c r="E3" s="70"/>
      <c r="F3" s="69"/>
      <c r="G3" s="69"/>
      <c r="H3" s="71"/>
      <c r="I3" s="75"/>
    </row>
    <row r="4" spans="1:9" ht="15.75" x14ac:dyDescent="0.25">
      <c r="A4" s="66"/>
      <c r="B4" s="433"/>
      <c r="C4" s="68"/>
      <c r="D4" s="73"/>
      <c r="E4" s="74"/>
      <c r="F4" s="69"/>
      <c r="G4" s="69"/>
      <c r="H4" s="71"/>
      <c r="I4" s="75"/>
    </row>
    <row r="5" spans="1:9" ht="15.75" x14ac:dyDescent="0.25">
      <c r="A5" s="66"/>
      <c r="B5" s="433"/>
      <c r="C5" s="68"/>
      <c r="D5" s="73"/>
      <c r="E5" s="74"/>
      <c r="F5" s="69"/>
      <c r="G5" s="69"/>
      <c r="H5" s="71"/>
      <c r="I5" s="75"/>
    </row>
    <row r="6" spans="1:9" x14ac:dyDescent="0.25">
      <c r="A6" s="66"/>
      <c r="B6" s="75"/>
      <c r="C6" s="68"/>
      <c r="D6" s="69"/>
      <c r="E6" s="68"/>
      <c r="F6" s="69"/>
      <c r="G6" s="69"/>
      <c r="H6" s="71"/>
      <c r="I6" s="75"/>
    </row>
    <row r="7" spans="1:9" ht="94.5" x14ac:dyDescent="0.25">
      <c r="A7" s="435" t="s">
        <v>151</v>
      </c>
      <c r="B7" s="435" t="s">
        <v>152</v>
      </c>
      <c r="C7" s="435" t="s">
        <v>153</v>
      </c>
      <c r="D7" s="435" t="s">
        <v>154</v>
      </c>
      <c r="E7" s="435" t="s">
        <v>155</v>
      </c>
      <c r="F7" s="435" t="s">
        <v>156</v>
      </c>
      <c r="G7" s="435" t="s">
        <v>157</v>
      </c>
      <c r="H7" s="435" t="s">
        <v>158</v>
      </c>
      <c r="I7" s="435" t="s">
        <v>159</v>
      </c>
    </row>
    <row r="8" spans="1:9" x14ac:dyDescent="0.25">
      <c r="A8" s="436"/>
      <c r="B8" s="437"/>
      <c r="C8" s="438"/>
      <c r="D8" s="439"/>
      <c r="E8" s="438"/>
      <c r="F8" s="439"/>
      <c r="G8" s="439"/>
      <c r="H8" s="464"/>
      <c r="I8" s="437"/>
    </row>
    <row r="9" spans="1:9" ht="19.5" thickBot="1" x14ac:dyDescent="0.35">
      <c r="A9" s="470" t="s">
        <v>669</v>
      </c>
      <c r="B9" s="441" t="s">
        <v>670</v>
      </c>
      <c r="C9" s="471"/>
      <c r="D9" s="471"/>
      <c r="E9" s="471"/>
      <c r="F9" s="471"/>
      <c r="G9" s="472"/>
      <c r="H9" s="473"/>
      <c r="I9" s="474">
        <f>SUM(I10:I47)</f>
        <v>24.999999999999996</v>
      </c>
    </row>
    <row r="10" spans="1:9" ht="48" customHeight="1" x14ac:dyDescent="0.25">
      <c r="A10" s="475">
        <v>1</v>
      </c>
      <c r="B10" s="476" t="s">
        <v>671</v>
      </c>
      <c r="C10" s="448" t="s">
        <v>189</v>
      </c>
      <c r="D10" s="457" t="s">
        <v>189</v>
      </c>
      <c r="E10" s="448" t="s">
        <v>189</v>
      </c>
      <c r="F10" s="457" t="s">
        <v>189</v>
      </c>
      <c r="G10" s="448" t="s">
        <v>189</v>
      </c>
      <c r="H10" s="448" t="s">
        <v>189</v>
      </c>
      <c r="I10" s="448" t="s">
        <v>189</v>
      </c>
    </row>
    <row r="11" spans="1:9" ht="29.25" customHeight="1" x14ac:dyDescent="0.25">
      <c r="A11" s="477"/>
      <c r="B11" s="478"/>
      <c r="C11" s="447" t="s">
        <v>163</v>
      </c>
      <c r="D11" s="487" t="s">
        <v>672</v>
      </c>
      <c r="E11" s="486"/>
      <c r="F11" s="452" t="s">
        <v>673</v>
      </c>
      <c r="G11" s="457" t="s">
        <v>189</v>
      </c>
      <c r="H11" s="454">
        <v>4</v>
      </c>
      <c r="I11" s="479">
        <v>1</v>
      </c>
    </row>
    <row r="12" spans="1:9" ht="31.5" customHeight="1" x14ac:dyDescent="0.25">
      <c r="A12" s="477"/>
      <c r="B12" s="478"/>
      <c r="C12" s="447" t="s">
        <v>163</v>
      </c>
      <c r="D12" s="452" t="s">
        <v>672</v>
      </c>
      <c r="E12" s="454"/>
      <c r="F12" s="452" t="s">
        <v>674</v>
      </c>
      <c r="G12" s="457" t="s">
        <v>189</v>
      </c>
      <c r="H12" s="454">
        <v>4</v>
      </c>
      <c r="I12" s="479">
        <v>1</v>
      </c>
    </row>
    <row r="13" spans="1:9" ht="34.5" customHeight="1" x14ac:dyDescent="0.25">
      <c r="A13" s="477"/>
      <c r="B13" s="478"/>
      <c r="C13" s="447" t="s">
        <v>163</v>
      </c>
      <c r="D13" s="452" t="s">
        <v>672</v>
      </c>
      <c r="E13" s="454"/>
      <c r="F13" s="452" t="s">
        <v>675</v>
      </c>
      <c r="G13" s="457" t="s">
        <v>189</v>
      </c>
      <c r="H13" s="454">
        <v>1</v>
      </c>
      <c r="I13" s="479">
        <v>1</v>
      </c>
    </row>
    <row r="14" spans="1:9" ht="32.25" customHeight="1" x14ac:dyDescent="0.25">
      <c r="A14" s="477"/>
      <c r="B14" s="478"/>
      <c r="C14" s="447" t="s">
        <v>163</v>
      </c>
      <c r="D14" s="452" t="s">
        <v>672</v>
      </c>
      <c r="E14" s="454"/>
      <c r="F14" s="452" t="s">
        <v>676</v>
      </c>
      <c r="G14" s="457"/>
      <c r="H14" s="454">
        <v>2</v>
      </c>
      <c r="I14" s="479">
        <v>0.35</v>
      </c>
    </row>
    <row r="15" spans="1:9" ht="33" customHeight="1" x14ac:dyDescent="0.25">
      <c r="A15" s="477"/>
      <c r="B15" s="478"/>
      <c r="C15" s="447" t="s">
        <v>163</v>
      </c>
      <c r="D15" s="452" t="s">
        <v>672</v>
      </c>
      <c r="E15" s="454"/>
      <c r="F15" s="452" t="s">
        <v>677</v>
      </c>
      <c r="G15" s="457"/>
      <c r="H15" s="454">
        <v>4</v>
      </c>
      <c r="I15" s="479">
        <v>0.8</v>
      </c>
    </row>
    <row r="16" spans="1:9" ht="31.5" customHeight="1" x14ac:dyDescent="0.25">
      <c r="A16" s="477"/>
      <c r="B16" s="478"/>
      <c r="C16" s="447" t="s">
        <v>163</v>
      </c>
      <c r="D16" s="452" t="s">
        <v>678</v>
      </c>
      <c r="E16" s="454"/>
      <c r="F16" s="452" t="s">
        <v>673</v>
      </c>
      <c r="G16" s="457" t="s">
        <v>189</v>
      </c>
      <c r="H16" s="454">
        <v>4</v>
      </c>
      <c r="I16" s="479">
        <v>1</v>
      </c>
    </row>
    <row r="17" spans="1:9" ht="27" customHeight="1" x14ac:dyDescent="0.25">
      <c r="A17" s="477"/>
      <c r="B17" s="478"/>
      <c r="C17" s="447" t="s">
        <v>163</v>
      </c>
      <c r="D17" s="452" t="s">
        <v>678</v>
      </c>
      <c r="E17" s="454"/>
      <c r="F17" s="452" t="s">
        <v>675</v>
      </c>
      <c r="G17" s="457" t="s">
        <v>189</v>
      </c>
      <c r="H17" s="454">
        <v>2</v>
      </c>
      <c r="I17" s="479">
        <v>0.8</v>
      </c>
    </row>
    <row r="18" spans="1:9" ht="30.75" customHeight="1" x14ac:dyDescent="0.25">
      <c r="A18" s="477"/>
      <c r="B18" s="478"/>
      <c r="C18" s="447" t="s">
        <v>163</v>
      </c>
      <c r="D18" s="452" t="s">
        <v>678</v>
      </c>
      <c r="E18" s="454"/>
      <c r="F18" s="452" t="s">
        <v>679</v>
      </c>
      <c r="G18" s="457"/>
      <c r="H18" s="454">
        <v>1</v>
      </c>
      <c r="I18" s="479">
        <v>0.35</v>
      </c>
    </row>
    <row r="19" spans="1:9" ht="33" customHeight="1" x14ac:dyDescent="0.25">
      <c r="A19" s="477"/>
      <c r="B19" s="478"/>
      <c r="C19" s="447" t="s">
        <v>163</v>
      </c>
      <c r="D19" s="452" t="s">
        <v>680</v>
      </c>
      <c r="E19" s="454"/>
      <c r="F19" s="452" t="s">
        <v>673</v>
      </c>
      <c r="G19" s="457" t="s">
        <v>189</v>
      </c>
      <c r="H19" s="454">
        <v>4</v>
      </c>
      <c r="I19" s="479">
        <v>1</v>
      </c>
    </row>
    <row r="20" spans="1:9" ht="32.25" customHeight="1" x14ac:dyDescent="0.25">
      <c r="A20" s="477"/>
      <c r="B20" s="478"/>
      <c r="C20" s="447" t="s">
        <v>163</v>
      </c>
      <c r="D20" s="452" t="s">
        <v>680</v>
      </c>
      <c r="E20" s="454"/>
      <c r="F20" s="452" t="s">
        <v>681</v>
      </c>
      <c r="G20" s="457" t="s">
        <v>189</v>
      </c>
      <c r="H20" s="454">
        <v>4</v>
      </c>
      <c r="I20" s="479">
        <v>0.6</v>
      </c>
    </row>
    <row r="21" spans="1:9" ht="35.25" customHeight="1" x14ac:dyDescent="0.25">
      <c r="A21" s="477"/>
      <c r="B21" s="478"/>
      <c r="C21" s="447" t="s">
        <v>163</v>
      </c>
      <c r="D21" s="452" t="s">
        <v>680</v>
      </c>
      <c r="E21" s="454"/>
      <c r="F21" s="452" t="s">
        <v>675</v>
      </c>
      <c r="G21" s="457" t="s">
        <v>189</v>
      </c>
      <c r="H21" s="454">
        <v>2</v>
      </c>
      <c r="I21" s="479">
        <v>0.6</v>
      </c>
    </row>
    <row r="22" spans="1:9" ht="33" customHeight="1" x14ac:dyDescent="0.25">
      <c r="A22" s="477"/>
      <c r="B22" s="478"/>
      <c r="C22" s="447" t="s">
        <v>163</v>
      </c>
      <c r="D22" s="452" t="s">
        <v>680</v>
      </c>
      <c r="E22" s="454"/>
      <c r="F22" s="452" t="s">
        <v>682</v>
      </c>
      <c r="G22" s="448" t="s">
        <v>189</v>
      </c>
      <c r="H22" s="454">
        <v>4</v>
      </c>
      <c r="I22" s="479">
        <v>0.5</v>
      </c>
    </row>
    <row r="23" spans="1:9" ht="30" customHeight="1" x14ac:dyDescent="0.25">
      <c r="A23" s="477"/>
      <c r="B23" s="478"/>
      <c r="C23" s="447" t="s">
        <v>163</v>
      </c>
      <c r="D23" s="452" t="s">
        <v>683</v>
      </c>
      <c r="E23" s="454"/>
      <c r="F23" s="452" t="s">
        <v>684</v>
      </c>
      <c r="G23" s="457" t="s">
        <v>189</v>
      </c>
      <c r="H23" s="454">
        <v>4</v>
      </c>
      <c r="I23" s="479">
        <v>0.4</v>
      </c>
    </row>
    <row r="24" spans="1:9" ht="36" customHeight="1" x14ac:dyDescent="0.25">
      <c r="A24" s="477"/>
      <c r="B24" s="478"/>
      <c r="C24" s="447" t="s">
        <v>163</v>
      </c>
      <c r="D24" s="452" t="s">
        <v>685</v>
      </c>
      <c r="E24" s="454"/>
      <c r="F24" s="452" t="s">
        <v>673</v>
      </c>
      <c r="G24" s="457" t="s">
        <v>189</v>
      </c>
      <c r="H24" s="454">
        <v>4</v>
      </c>
      <c r="I24" s="479">
        <v>1</v>
      </c>
    </row>
    <row r="25" spans="1:9" ht="33.75" customHeight="1" x14ac:dyDescent="0.25">
      <c r="A25" s="477"/>
      <c r="B25" s="478"/>
      <c r="C25" s="447" t="s">
        <v>163</v>
      </c>
      <c r="D25" s="452" t="s">
        <v>685</v>
      </c>
      <c r="E25" s="454"/>
      <c r="F25" s="452" t="s">
        <v>675</v>
      </c>
      <c r="G25" s="448" t="s">
        <v>189</v>
      </c>
      <c r="H25" s="454">
        <v>1</v>
      </c>
      <c r="I25" s="479">
        <v>0.8</v>
      </c>
    </row>
    <row r="26" spans="1:9" ht="32.25" customHeight="1" x14ac:dyDescent="0.25">
      <c r="A26" s="477"/>
      <c r="B26" s="478"/>
      <c r="C26" s="447" t="s">
        <v>163</v>
      </c>
      <c r="D26" s="450" t="s">
        <v>685</v>
      </c>
      <c r="E26" s="454"/>
      <c r="F26" s="452" t="s">
        <v>686</v>
      </c>
      <c r="G26" s="457"/>
      <c r="H26" s="454">
        <v>2</v>
      </c>
      <c r="I26" s="479">
        <v>0.35</v>
      </c>
    </row>
    <row r="27" spans="1:9" ht="28.5" customHeight="1" x14ac:dyDescent="0.25">
      <c r="A27" s="477"/>
      <c r="B27" s="478"/>
      <c r="C27" s="447" t="s">
        <v>163</v>
      </c>
      <c r="D27" s="450" t="s">
        <v>687</v>
      </c>
      <c r="E27" s="454"/>
      <c r="F27" s="452" t="s">
        <v>688</v>
      </c>
      <c r="G27" s="457"/>
      <c r="H27" s="454">
        <v>4</v>
      </c>
      <c r="I27" s="479">
        <v>0.8</v>
      </c>
    </row>
    <row r="28" spans="1:9" ht="26.25" customHeight="1" x14ac:dyDescent="0.25">
      <c r="A28" s="477"/>
      <c r="B28" s="478"/>
      <c r="C28" s="447" t="s">
        <v>163</v>
      </c>
      <c r="D28" s="450" t="s">
        <v>687</v>
      </c>
      <c r="E28" s="454"/>
      <c r="F28" s="452" t="s">
        <v>675</v>
      </c>
      <c r="G28" s="457"/>
      <c r="H28" s="454">
        <v>1</v>
      </c>
      <c r="I28" s="479">
        <v>0.4</v>
      </c>
    </row>
    <row r="29" spans="1:9" ht="27" customHeight="1" x14ac:dyDescent="0.25">
      <c r="A29" s="477"/>
      <c r="B29" s="478"/>
      <c r="C29" s="447" t="s">
        <v>163</v>
      </c>
      <c r="D29" s="450" t="s">
        <v>687</v>
      </c>
      <c r="E29" s="454"/>
      <c r="F29" s="452" t="s">
        <v>686</v>
      </c>
      <c r="G29" s="457"/>
      <c r="H29" s="454">
        <v>2</v>
      </c>
      <c r="I29" s="479">
        <v>0.35</v>
      </c>
    </row>
    <row r="30" spans="1:9" ht="28.5" customHeight="1" x14ac:dyDescent="0.25">
      <c r="A30" s="477"/>
      <c r="B30" s="478"/>
      <c r="C30" s="447" t="s">
        <v>163</v>
      </c>
      <c r="D30" s="487" t="s">
        <v>689</v>
      </c>
      <c r="E30" s="486"/>
      <c r="F30" s="452" t="s">
        <v>675</v>
      </c>
      <c r="G30" s="457" t="s">
        <v>189</v>
      </c>
      <c r="H30" s="454">
        <v>1</v>
      </c>
      <c r="I30" s="479">
        <v>1</v>
      </c>
    </row>
    <row r="31" spans="1:9" ht="33" customHeight="1" x14ac:dyDescent="0.25">
      <c r="A31" s="477"/>
      <c r="B31" s="478"/>
      <c r="C31" s="447" t="s">
        <v>163</v>
      </c>
      <c r="D31" s="450" t="s">
        <v>689</v>
      </c>
      <c r="E31" s="454"/>
      <c r="F31" s="452" t="s">
        <v>688</v>
      </c>
      <c r="G31" s="457" t="s">
        <v>189</v>
      </c>
      <c r="H31" s="454">
        <v>4</v>
      </c>
      <c r="I31" s="479">
        <v>0.8</v>
      </c>
    </row>
    <row r="32" spans="1:9" ht="29.25" customHeight="1" x14ac:dyDescent="0.25">
      <c r="A32" s="477"/>
      <c r="B32" s="478"/>
      <c r="C32" s="447" t="s">
        <v>163</v>
      </c>
      <c r="D32" s="450" t="s">
        <v>689</v>
      </c>
      <c r="E32" s="454"/>
      <c r="F32" s="452" t="s">
        <v>690</v>
      </c>
      <c r="G32" s="448"/>
      <c r="H32" s="454">
        <v>2</v>
      </c>
      <c r="I32" s="479">
        <v>0.35</v>
      </c>
    </row>
    <row r="33" spans="1:9" ht="30.75" customHeight="1" x14ac:dyDescent="0.25">
      <c r="A33" s="477"/>
      <c r="B33" s="478"/>
      <c r="C33" s="447" t="s">
        <v>163</v>
      </c>
      <c r="D33" s="450" t="s">
        <v>691</v>
      </c>
      <c r="E33" s="454"/>
      <c r="F33" s="452" t="s">
        <v>673</v>
      </c>
      <c r="G33" s="448" t="s">
        <v>189</v>
      </c>
      <c r="H33" s="454">
        <v>4</v>
      </c>
      <c r="I33" s="479">
        <v>1</v>
      </c>
    </row>
    <row r="34" spans="1:9" ht="25.5" customHeight="1" x14ac:dyDescent="0.25">
      <c r="A34" s="477"/>
      <c r="B34" s="478"/>
      <c r="C34" s="447" t="s">
        <v>163</v>
      </c>
      <c r="D34" s="450" t="s">
        <v>691</v>
      </c>
      <c r="E34" s="454"/>
      <c r="F34" s="452" t="s">
        <v>692</v>
      </c>
      <c r="G34" s="448"/>
      <c r="H34" s="454">
        <v>1</v>
      </c>
      <c r="I34" s="479">
        <v>1</v>
      </c>
    </row>
    <row r="35" spans="1:9" ht="62.25" customHeight="1" x14ac:dyDescent="0.25">
      <c r="A35" s="477"/>
      <c r="B35" s="478"/>
      <c r="C35" s="447" t="s">
        <v>163</v>
      </c>
      <c r="D35" s="450" t="s">
        <v>693</v>
      </c>
      <c r="E35" s="454"/>
      <c r="F35" s="452" t="s">
        <v>694</v>
      </c>
      <c r="G35" s="448"/>
      <c r="H35" s="454">
        <v>1</v>
      </c>
      <c r="I35" s="479">
        <v>0.4</v>
      </c>
    </row>
    <row r="36" spans="1:9" ht="52.5" customHeight="1" x14ac:dyDescent="0.25">
      <c r="A36" s="477"/>
      <c r="B36" s="478"/>
      <c r="C36" s="447" t="s">
        <v>163</v>
      </c>
      <c r="D36" s="450" t="s">
        <v>693</v>
      </c>
      <c r="E36" s="454"/>
      <c r="F36" s="452" t="s">
        <v>695</v>
      </c>
      <c r="G36" s="448"/>
      <c r="H36" s="454">
        <v>4</v>
      </c>
      <c r="I36" s="479">
        <v>0.8</v>
      </c>
    </row>
    <row r="37" spans="1:9" ht="38.25" customHeight="1" x14ac:dyDescent="0.25">
      <c r="A37" s="477"/>
      <c r="B37" s="478"/>
      <c r="C37" s="447" t="s">
        <v>163</v>
      </c>
      <c r="D37" s="452" t="s">
        <v>693</v>
      </c>
      <c r="E37" s="454"/>
      <c r="F37" s="452" t="s">
        <v>696</v>
      </c>
      <c r="G37" s="448"/>
      <c r="H37" s="454">
        <v>4</v>
      </c>
      <c r="I37" s="479">
        <v>0.7</v>
      </c>
    </row>
    <row r="38" spans="1:9" ht="31.5" customHeight="1" x14ac:dyDescent="0.25">
      <c r="A38" s="477"/>
      <c r="B38" s="478"/>
      <c r="C38" s="447" t="s">
        <v>163</v>
      </c>
      <c r="D38" s="452" t="s">
        <v>697</v>
      </c>
      <c r="E38" s="454"/>
      <c r="F38" s="452" t="s">
        <v>698</v>
      </c>
      <c r="G38" s="448"/>
      <c r="H38" s="454">
        <v>1</v>
      </c>
      <c r="I38" s="479">
        <v>2</v>
      </c>
    </row>
    <row r="39" spans="1:9" ht="54" customHeight="1" x14ac:dyDescent="0.25">
      <c r="A39" s="477"/>
      <c r="B39" s="478"/>
      <c r="C39" s="447" t="s">
        <v>163</v>
      </c>
      <c r="D39" s="452" t="s">
        <v>697</v>
      </c>
      <c r="E39" s="454"/>
      <c r="F39" s="452" t="s">
        <v>699</v>
      </c>
      <c r="G39" s="448" t="s">
        <v>189</v>
      </c>
      <c r="H39" s="454">
        <v>4</v>
      </c>
      <c r="I39" s="479">
        <v>1.4</v>
      </c>
    </row>
    <row r="40" spans="1:9" ht="33" customHeight="1" x14ac:dyDescent="0.25">
      <c r="A40" s="477"/>
      <c r="B40" s="478"/>
      <c r="C40" s="447" t="s">
        <v>163</v>
      </c>
      <c r="D40" s="452" t="s">
        <v>700</v>
      </c>
      <c r="E40" s="454"/>
      <c r="F40" s="452" t="s">
        <v>698</v>
      </c>
      <c r="G40" s="448"/>
      <c r="H40" s="454">
        <v>1</v>
      </c>
      <c r="I40" s="479">
        <v>0.6</v>
      </c>
    </row>
    <row r="41" spans="1:9" ht="33" customHeight="1" x14ac:dyDescent="0.25">
      <c r="A41" s="477"/>
      <c r="B41" s="478"/>
      <c r="C41" s="447" t="s">
        <v>163</v>
      </c>
      <c r="D41" s="452" t="s">
        <v>700</v>
      </c>
      <c r="E41" s="454"/>
      <c r="F41" s="452" t="s">
        <v>701</v>
      </c>
      <c r="G41" s="448"/>
      <c r="H41" s="454">
        <v>4</v>
      </c>
      <c r="I41" s="479">
        <v>0.15</v>
      </c>
    </row>
    <row r="42" spans="1:9" x14ac:dyDescent="0.25">
      <c r="A42" s="477">
        <v>2</v>
      </c>
      <c r="B42" s="478" t="s">
        <v>641</v>
      </c>
      <c r="C42" s="447"/>
      <c r="D42" s="452"/>
      <c r="E42" s="450"/>
      <c r="F42" s="452"/>
      <c r="G42" s="448"/>
      <c r="H42" s="450"/>
      <c r="I42" s="480"/>
    </row>
    <row r="43" spans="1:9" ht="68.25" customHeight="1" x14ac:dyDescent="0.25">
      <c r="A43" s="477"/>
      <c r="B43" s="478"/>
      <c r="C43" s="447" t="s">
        <v>702</v>
      </c>
      <c r="D43" s="452" t="s">
        <v>703</v>
      </c>
      <c r="E43" s="454"/>
      <c r="F43" s="452" t="s">
        <v>704</v>
      </c>
      <c r="G43" s="448"/>
      <c r="H43" s="454">
        <v>1</v>
      </c>
      <c r="I43" s="479">
        <v>0.4</v>
      </c>
    </row>
    <row r="44" spans="1:9" ht="42.75" customHeight="1" x14ac:dyDescent="0.25">
      <c r="A44" s="477"/>
      <c r="B44" s="478"/>
      <c r="C44" s="447" t="s">
        <v>702</v>
      </c>
      <c r="D44" s="452" t="s">
        <v>703</v>
      </c>
      <c r="E44" s="454"/>
      <c r="F44" s="452" t="s">
        <v>705</v>
      </c>
      <c r="G44" s="448"/>
      <c r="H44" s="454">
        <v>4</v>
      </c>
      <c r="I44" s="479">
        <v>0.5</v>
      </c>
    </row>
    <row r="45" spans="1:9" ht="35.25" customHeight="1" x14ac:dyDescent="0.25">
      <c r="A45" s="477"/>
      <c r="B45" s="478"/>
      <c r="C45" s="447" t="s">
        <v>702</v>
      </c>
      <c r="D45" s="452" t="s">
        <v>703</v>
      </c>
      <c r="E45" s="454"/>
      <c r="F45" s="452" t="s">
        <v>706</v>
      </c>
      <c r="G45" s="448"/>
      <c r="H45" s="454">
        <v>1</v>
      </c>
      <c r="I45" s="479">
        <v>0.2</v>
      </c>
    </row>
    <row r="46" spans="1:9" ht="30.75" customHeight="1" x14ac:dyDescent="0.25">
      <c r="A46" s="477"/>
      <c r="B46" s="478"/>
      <c r="C46" s="447" t="s">
        <v>702</v>
      </c>
      <c r="D46" s="452" t="s">
        <v>703</v>
      </c>
      <c r="E46" s="454"/>
      <c r="F46" s="452" t="s">
        <v>707</v>
      </c>
      <c r="G46" s="448"/>
      <c r="H46" s="454">
        <v>1</v>
      </c>
      <c r="I46" s="479">
        <v>0.3</v>
      </c>
    </row>
    <row r="47" spans="1:9" ht="29.25" customHeight="1" thickBot="1" x14ac:dyDescent="0.3">
      <c r="A47" s="481"/>
      <c r="B47" s="482"/>
      <c r="C47" s="483" t="s">
        <v>702</v>
      </c>
      <c r="D47" s="463" t="s">
        <v>703</v>
      </c>
      <c r="E47" s="460"/>
      <c r="F47" s="463" t="s">
        <v>708</v>
      </c>
      <c r="G47" s="484"/>
      <c r="H47" s="460">
        <v>4</v>
      </c>
      <c r="I47" s="485">
        <v>0.3</v>
      </c>
    </row>
  </sheetData>
  <mergeCells count="1">
    <mergeCell ref="B9:G9"/>
  </mergeCells>
  <conditionalFormatting sqref="F9">
    <cfRule type="cellIs" dxfId="8" priority="3" stopIfTrue="1" operator="equal">
      <formula>"Aspect"</formula>
    </cfRule>
  </conditionalFormatting>
  <conditionalFormatting sqref="D11">
    <cfRule type="cellIs" dxfId="7" priority="1" stopIfTrue="1" operator="equal">
      <formula>"Aspect"</formula>
    </cfRule>
  </conditionalFormatting>
  <conditionalFormatting sqref="C26:C47">
    <cfRule type="containsBlanks" dxfId="6" priority="8">
      <formula>LEN(TRIM(C217))=0</formula>
    </cfRule>
  </conditionalFormatting>
  <conditionalFormatting sqref="D27:D35 D37:D47 F37:F47 F27:F35 D18:D25 F11:F25">
    <cfRule type="cellIs" dxfId="5" priority="7" stopIfTrue="1" operator="notEqual">
      <formula>""</formula>
    </cfRule>
  </conditionalFormatting>
  <conditionalFormatting sqref="D27:D35 D37:D47 F37:F47 F27:F35 D18:D25 F11:F25">
    <cfRule type="cellIs" dxfId="4" priority="6" stopIfTrue="1" operator="equal">
      <formula>"Aspect"</formula>
    </cfRule>
  </conditionalFormatting>
  <conditionalFormatting sqref="F6 F8">
    <cfRule type="cellIs" dxfId="3" priority="5" stopIfTrue="1" operator="notEqual">
      <formula>""</formula>
    </cfRule>
  </conditionalFormatting>
  <conditionalFormatting sqref="F6 F8">
    <cfRule type="cellIs" dxfId="2" priority="4" stopIfTrue="1" operator="equal">
      <formula>"Aspect"</formula>
    </cfRule>
  </conditionalFormatting>
  <conditionalFormatting sqref="F9">
    <cfRule type="cellIs" dxfId="1" priority="9" stopIfTrue="1" operator="notEqual">
      <formula>""</formula>
    </cfRule>
  </conditionalFormatting>
  <conditionalFormatting sqref="D11">
    <cfRule type="cellIs" dxfId="0" priority="2" stopIfTrue="1" operator="notEqual">
      <formula>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0" zoomScaleNormal="70" workbookViewId="0">
      <selection activeCell="F14" sqref="F14"/>
    </sheetView>
  </sheetViews>
  <sheetFormatPr defaultRowHeight="15" x14ac:dyDescent="0.25"/>
  <cols>
    <col min="1" max="1" width="7.7109375" customWidth="1"/>
    <col min="2" max="2" width="39" customWidth="1"/>
    <col min="3" max="3" width="8.5703125" customWidth="1"/>
    <col min="4" max="4" width="55.140625" customWidth="1"/>
    <col min="5" max="5" width="8" customWidth="1"/>
    <col min="6" max="6" width="46.7109375" customWidth="1"/>
    <col min="7" max="7" width="15.42578125" customWidth="1"/>
    <col min="8" max="8" width="8.28515625" customWidth="1"/>
    <col min="9" max="9" width="18.42578125" customWidth="1"/>
    <col min="10" max="10" width="10.42578125" customWidth="1"/>
    <col min="11" max="11" width="10.7109375" bestFit="1" customWidth="1"/>
    <col min="12" max="12" width="34.5703125" customWidth="1"/>
  </cols>
  <sheetData>
    <row r="1" spans="1:9" ht="15.75" x14ac:dyDescent="0.25">
      <c r="A1" s="66"/>
      <c r="B1" s="67" t="s">
        <v>146</v>
      </c>
      <c r="C1" s="68"/>
      <c r="D1" s="69" t="s">
        <v>147</v>
      </c>
      <c r="E1" s="70"/>
      <c r="F1" s="69"/>
      <c r="G1" s="69"/>
      <c r="H1" s="71"/>
    </row>
    <row r="2" spans="1:9" ht="15.75" x14ac:dyDescent="0.25">
      <c r="A2" s="66"/>
      <c r="B2" s="67" t="s">
        <v>148</v>
      </c>
      <c r="C2" s="68"/>
      <c r="D2" s="72">
        <v>49</v>
      </c>
      <c r="E2" s="70"/>
      <c r="F2" s="69"/>
      <c r="G2" s="69"/>
      <c r="H2" s="71"/>
    </row>
    <row r="3" spans="1:9" ht="15.75" x14ac:dyDescent="0.25">
      <c r="A3" s="66"/>
      <c r="B3" s="67" t="s">
        <v>149</v>
      </c>
      <c r="C3" s="68"/>
      <c r="D3" t="s">
        <v>150</v>
      </c>
      <c r="E3" s="70"/>
      <c r="F3" s="69"/>
      <c r="G3" s="69"/>
      <c r="H3" s="71"/>
    </row>
    <row r="4" spans="1:9" ht="15.75" x14ac:dyDescent="0.25">
      <c r="A4" s="66"/>
      <c r="B4" s="67"/>
      <c r="C4" s="68"/>
      <c r="D4" s="73"/>
      <c r="E4" s="74"/>
      <c r="F4" s="69"/>
      <c r="G4" s="69"/>
      <c r="H4" s="71"/>
    </row>
    <row r="5" spans="1:9" ht="15.75" x14ac:dyDescent="0.25">
      <c r="A5" s="66"/>
      <c r="B5" s="67"/>
      <c r="C5" s="68"/>
      <c r="D5" s="73"/>
      <c r="E5" s="74"/>
      <c r="F5" s="69"/>
      <c r="G5" s="69"/>
      <c r="H5" s="71"/>
    </row>
    <row r="6" spans="1:9" x14ac:dyDescent="0.25">
      <c r="A6" s="66"/>
      <c r="C6" s="68"/>
      <c r="D6" s="69"/>
      <c r="E6" s="68"/>
      <c r="F6" s="69"/>
      <c r="G6" s="69"/>
      <c r="H6" s="71"/>
    </row>
    <row r="7" spans="1:9" ht="63" x14ac:dyDescent="0.25">
      <c r="A7" s="76" t="s">
        <v>151</v>
      </c>
      <c r="B7" s="76" t="s">
        <v>152</v>
      </c>
      <c r="C7" s="76" t="s">
        <v>153</v>
      </c>
      <c r="D7" s="76" t="s">
        <v>154</v>
      </c>
      <c r="E7" s="76" t="s">
        <v>155</v>
      </c>
      <c r="F7" s="76" t="s">
        <v>156</v>
      </c>
      <c r="G7" s="76" t="s">
        <v>157</v>
      </c>
      <c r="H7" s="76" t="s">
        <v>158</v>
      </c>
      <c r="I7" s="76" t="s">
        <v>159</v>
      </c>
    </row>
    <row r="8" spans="1:9" x14ac:dyDescent="0.25">
      <c r="A8" s="77"/>
      <c r="B8" s="78"/>
      <c r="C8" s="79"/>
      <c r="D8" s="80"/>
      <c r="E8" s="79"/>
      <c r="F8" s="80"/>
      <c r="G8" s="80"/>
      <c r="H8" s="81"/>
      <c r="I8" s="78"/>
    </row>
    <row r="9" spans="1:9" ht="18.75" x14ac:dyDescent="0.3">
      <c r="A9" s="142" t="s">
        <v>345</v>
      </c>
      <c r="B9" s="311" t="s">
        <v>346</v>
      </c>
      <c r="C9" s="311"/>
      <c r="D9" s="311"/>
      <c r="E9" s="311"/>
      <c r="F9" s="311"/>
      <c r="G9" s="311"/>
      <c r="H9" s="143"/>
      <c r="I9" s="144">
        <f>SUM(I10:I25)</f>
        <v>5</v>
      </c>
    </row>
    <row r="10" spans="1:9" x14ac:dyDescent="0.25">
      <c r="A10" s="79">
        <v>1</v>
      </c>
      <c r="B10" s="145" t="s">
        <v>347</v>
      </c>
      <c r="C10" s="145" t="s">
        <v>189</v>
      </c>
      <c r="D10" s="145" t="s">
        <v>189</v>
      </c>
      <c r="E10" s="145" t="s">
        <v>189</v>
      </c>
      <c r="F10" s="101" t="s">
        <v>189</v>
      </c>
      <c r="G10" s="78"/>
      <c r="H10" s="81"/>
      <c r="I10" s="78"/>
    </row>
    <row r="11" spans="1:9" ht="29.25" customHeight="1" x14ac:dyDescent="0.25">
      <c r="A11" s="79"/>
      <c r="B11" s="145" t="s">
        <v>189</v>
      </c>
      <c r="C11" s="106" t="s">
        <v>163</v>
      </c>
      <c r="D11" s="488" t="s">
        <v>709</v>
      </c>
      <c r="E11" s="106" t="s">
        <v>189</v>
      </c>
      <c r="F11" s="101" t="s">
        <v>348</v>
      </c>
      <c r="G11" s="80"/>
      <c r="H11" s="81">
        <v>4</v>
      </c>
      <c r="I11" s="146">
        <v>0.15</v>
      </c>
    </row>
    <row r="12" spans="1:9" ht="39" x14ac:dyDescent="0.25">
      <c r="A12" s="79"/>
      <c r="B12" s="145" t="s">
        <v>189</v>
      </c>
      <c r="C12" s="106" t="s">
        <v>163</v>
      </c>
      <c r="D12" s="145" t="s">
        <v>349</v>
      </c>
      <c r="E12" s="106" t="s">
        <v>189</v>
      </c>
      <c r="F12" s="101" t="s">
        <v>350</v>
      </c>
      <c r="G12" s="80"/>
      <c r="H12" s="81">
        <v>4</v>
      </c>
      <c r="I12" s="146">
        <v>2</v>
      </c>
    </row>
    <row r="13" spans="1:9" x14ac:dyDescent="0.25">
      <c r="A13" s="79"/>
      <c r="B13" s="145" t="s">
        <v>189</v>
      </c>
      <c r="C13" s="106" t="s">
        <v>351</v>
      </c>
      <c r="D13" s="145" t="s">
        <v>352</v>
      </c>
      <c r="E13" s="106" t="s">
        <v>189</v>
      </c>
      <c r="F13" s="101" t="s">
        <v>189</v>
      </c>
      <c r="G13" s="80"/>
      <c r="H13" s="81">
        <v>4</v>
      </c>
      <c r="I13" s="146">
        <v>1</v>
      </c>
    </row>
    <row r="14" spans="1:9" ht="58.5" customHeight="1" x14ac:dyDescent="0.25">
      <c r="A14" s="79"/>
      <c r="B14" s="145" t="s">
        <v>189</v>
      </c>
      <c r="C14" s="106" t="s">
        <v>189</v>
      </c>
      <c r="D14" s="145" t="s">
        <v>189</v>
      </c>
      <c r="E14" s="106">
        <v>0</v>
      </c>
      <c r="F14" s="101" t="s">
        <v>353</v>
      </c>
      <c r="G14" s="80"/>
      <c r="H14" s="81"/>
      <c r="I14" s="146"/>
    </row>
    <row r="15" spans="1:9" ht="59.25" customHeight="1" x14ac:dyDescent="0.25">
      <c r="A15" s="79"/>
      <c r="B15" s="145" t="s">
        <v>189</v>
      </c>
      <c r="C15" s="106" t="s">
        <v>189</v>
      </c>
      <c r="D15" s="145" t="s">
        <v>189</v>
      </c>
      <c r="E15" s="106">
        <v>1</v>
      </c>
      <c r="F15" s="101" t="s">
        <v>354</v>
      </c>
      <c r="G15" s="147"/>
      <c r="H15" s="81"/>
      <c r="I15" s="146"/>
    </row>
    <row r="16" spans="1:9" ht="51.75" x14ac:dyDescent="0.25">
      <c r="A16" s="79"/>
      <c r="B16" s="145" t="s">
        <v>189</v>
      </c>
      <c r="C16" s="106" t="s">
        <v>189</v>
      </c>
      <c r="D16" s="145" t="s">
        <v>189</v>
      </c>
      <c r="E16" s="106">
        <v>2</v>
      </c>
      <c r="F16" s="101" t="s">
        <v>355</v>
      </c>
      <c r="G16" s="80"/>
      <c r="H16" s="81"/>
      <c r="I16" s="146"/>
    </row>
    <row r="17" spans="1:9" ht="39" x14ac:dyDescent="0.25">
      <c r="A17" s="79"/>
      <c r="B17" s="145" t="s">
        <v>189</v>
      </c>
      <c r="C17" s="106" t="s">
        <v>189</v>
      </c>
      <c r="D17" s="145" t="s">
        <v>189</v>
      </c>
      <c r="E17" s="106">
        <v>3</v>
      </c>
      <c r="F17" s="101" t="s">
        <v>356</v>
      </c>
      <c r="G17" s="80"/>
      <c r="H17" s="81"/>
      <c r="I17" s="146"/>
    </row>
    <row r="18" spans="1:9" x14ac:dyDescent="0.25">
      <c r="A18" s="79">
        <v>2</v>
      </c>
      <c r="B18" s="145" t="s">
        <v>357</v>
      </c>
      <c r="C18" s="145" t="s">
        <v>189</v>
      </c>
      <c r="D18" s="145" t="s">
        <v>189</v>
      </c>
      <c r="E18" s="145" t="s">
        <v>189</v>
      </c>
      <c r="F18" s="101" t="s">
        <v>189</v>
      </c>
      <c r="G18" s="80"/>
      <c r="H18" s="81"/>
      <c r="I18" s="145" t="s">
        <v>189</v>
      </c>
    </row>
    <row r="19" spans="1:9" ht="26.25" x14ac:dyDescent="0.25">
      <c r="A19" s="79"/>
      <c r="B19" s="145" t="s">
        <v>189</v>
      </c>
      <c r="C19" s="106" t="s">
        <v>163</v>
      </c>
      <c r="D19" s="145" t="s">
        <v>358</v>
      </c>
      <c r="E19" s="106" t="s">
        <v>189</v>
      </c>
      <c r="F19" s="101" t="s">
        <v>359</v>
      </c>
      <c r="G19" s="80"/>
      <c r="H19" s="81">
        <v>4</v>
      </c>
      <c r="I19" s="146">
        <v>0.1</v>
      </c>
    </row>
    <row r="20" spans="1:9" ht="26.25" x14ac:dyDescent="0.25">
      <c r="A20" s="79"/>
      <c r="B20" s="145" t="s">
        <v>189</v>
      </c>
      <c r="C20" s="106" t="s">
        <v>163</v>
      </c>
      <c r="D20" s="145" t="s">
        <v>360</v>
      </c>
      <c r="E20" s="106" t="s">
        <v>189</v>
      </c>
      <c r="F20" s="101" t="s">
        <v>361</v>
      </c>
      <c r="G20" s="80"/>
      <c r="H20" s="81">
        <v>4</v>
      </c>
      <c r="I20" s="146">
        <v>0.8</v>
      </c>
    </row>
    <row r="21" spans="1:9" x14ac:dyDescent="0.25">
      <c r="A21" s="79"/>
      <c r="B21" s="145" t="s">
        <v>189</v>
      </c>
      <c r="C21" s="106" t="s">
        <v>351</v>
      </c>
      <c r="D21" s="145" t="s">
        <v>362</v>
      </c>
      <c r="E21" s="106" t="s">
        <v>189</v>
      </c>
      <c r="F21" s="101" t="s">
        <v>189</v>
      </c>
      <c r="G21" s="80"/>
      <c r="H21" s="81">
        <v>4</v>
      </c>
      <c r="I21" s="146">
        <v>0.95</v>
      </c>
    </row>
    <row r="22" spans="1:9" ht="51.75" x14ac:dyDescent="0.25">
      <c r="A22" s="79"/>
      <c r="B22" s="145" t="s">
        <v>189</v>
      </c>
      <c r="C22" s="106" t="s">
        <v>189</v>
      </c>
      <c r="D22" s="145" t="s">
        <v>189</v>
      </c>
      <c r="E22" s="106">
        <v>0</v>
      </c>
      <c r="F22" s="101" t="s">
        <v>363</v>
      </c>
      <c r="G22" s="78"/>
      <c r="H22" s="81"/>
      <c r="I22" s="93"/>
    </row>
    <row r="23" spans="1:9" ht="39" x14ac:dyDescent="0.25">
      <c r="A23" s="79"/>
      <c r="B23" s="145" t="s">
        <v>189</v>
      </c>
      <c r="C23" s="106" t="s">
        <v>189</v>
      </c>
      <c r="D23" s="145" t="s">
        <v>189</v>
      </c>
      <c r="E23" s="106">
        <v>1</v>
      </c>
      <c r="F23" s="101" t="s">
        <v>364</v>
      </c>
      <c r="G23" s="80"/>
      <c r="H23" s="81"/>
      <c r="I23" s="93"/>
    </row>
    <row r="24" spans="1:9" ht="51.75" x14ac:dyDescent="0.25">
      <c r="A24" s="79"/>
      <c r="B24" s="145" t="s">
        <v>189</v>
      </c>
      <c r="C24" s="106" t="s">
        <v>189</v>
      </c>
      <c r="D24" s="145" t="s">
        <v>189</v>
      </c>
      <c r="E24" s="106">
        <v>2</v>
      </c>
      <c r="F24" s="101" t="s">
        <v>365</v>
      </c>
      <c r="G24" s="80"/>
      <c r="H24" s="81"/>
      <c r="I24" s="93"/>
    </row>
    <row r="25" spans="1:9" ht="64.5" x14ac:dyDescent="0.25">
      <c r="A25" s="79"/>
      <c r="B25" s="145" t="s">
        <v>189</v>
      </c>
      <c r="C25" s="106" t="s">
        <v>189</v>
      </c>
      <c r="D25" s="145" t="s">
        <v>189</v>
      </c>
      <c r="E25" s="106">
        <v>3</v>
      </c>
      <c r="F25" s="101" t="s">
        <v>366</v>
      </c>
      <c r="G25" s="78"/>
      <c r="H25" s="81"/>
      <c r="I25" s="93"/>
    </row>
  </sheetData>
  <mergeCells count="1">
    <mergeCell ref="B9:G9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85" workbookViewId="0">
      <selection activeCell="E7" sqref="E7"/>
    </sheetView>
  </sheetViews>
  <sheetFormatPr defaultColWidth="8.7109375" defaultRowHeight="15.75" x14ac:dyDescent="0.25"/>
  <cols>
    <col min="1" max="1" width="40.7109375" style="19" customWidth="1"/>
    <col min="2" max="2" width="46.28515625" style="19" customWidth="1"/>
    <col min="3" max="3" width="48.85546875" style="19" customWidth="1"/>
    <col min="4" max="4" width="8.7109375" style="19"/>
    <col min="5" max="5" width="44.140625" style="19" customWidth="1"/>
    <col min="6" max="16384" width="8.7109375" style="19"/>
  </cols>
  <sheetData>
    <row r="1" spans="1:5" x14ac:dyDescent="0.25">
      <c r="A1" s="322" t="s">
        <v>367</v>
      </c>
      <c r="B1" s="322"/>
      <c r="C1" s="322"/>
    </row>
    <row r="2" spans="1:5" x14ac:dyDescent="0.25">
      <c r="A2" s="148" t="s">
        <v>368</v>
      </c>
      <c r="B2" s="148" t="s">
        <v>369</v>
      </c>
      <c r="C2" s="149" t="s">
        <v>370</v>
      </c>
    </row>
    <row r="3" spans="1:5" ht="63" x14ac:dyDescent="0.25">
      <c r="A3" s="150" t="s">
        <v>371</v>
      </c>
      <c r="B3" s="150" t="s">
        <v>372</v>
      </c>
      <c r="C3" s="150" t="s">
        <v>373</v>
      </c>
      <c r="E3" s="151"/>
    </row>
    <row r="4" spans="1:5" ht="211.5" customHeight="1" x14ac:dyDescent="0.25">
      <c r="A4" s="152" t="s">
        <v>9</v>
      </c>
      <c r="B4" s="152" t="s">
        <v>374</v>
      </c>
      <c r="C4" s="152" t="s">
        <v>375</v>
      </c>
      <c r="E4" s="14"/>
    </row>
    <row r="5" spans="1:5" x14ac:dyDescent="0.25">
      <c r="A5" s="322" t="s">
        <v>376</v>
      </c>
      <c r="B5" s="322"/>
      <c r="C5" s="322"/>
      <c r="E5" s="14"/>
    </row>
    <row r="6" spans="1:5" x14ac:dyDescent="0.25">
      <c r="A6" s="148" t="s">
        <v>368</v>
      </c>
      <c r="B6" s="148" t="s">
        <v>369</v>
      </c>
      <c r="C6" s="149" t="s">
        <v>370</v>
      </c>
      <c r="E6" s="14"/>
    </row>
    <row r="7" spans="1:5" ht="63" x14ac:dyDescent="0.25">
      <c r="A7" s="150" t="s">
        <v>377</v>
      </c>
      <c r="B7" s="150" t="s">
        <v>378</v>
      </c>
      <c r="C7" s="150" t="s">
        <v>379</v>
      </c>
      <c r="E7" s="151"/>
    </row>
    <row r="8" spans="1:5" ht="220.5" x14ac:dyDescent="0.25">
      <c r="A8" s="152" t="s">
        <v>380</v>
      </c>
      <c r="B8" s="152" t="s">
        <v>381</v>
      </c>
      <c r="C8" s="152" t="s">
        <v>382</v>
      </c>
    </row>
    <row r="9" spans="1:5" x14ac:dyDescent="0.25">
      <c r="A9" s="322" t="s">
        <v>383</v>
      </c>
      <c r="B9" s="322"/>
      <c r="C9" s="322"/>
    </row>
    <row r="10" spans="1:5" x14ac:dyDescent="0.25">
      <c r="A10" s="148" t="s">
        <v>368</v>
      </c>
      <c r="B10" s="148" t="s">
        <v>369</v>
      </c>
      <c r="C10" s="149" t="s">
        <v>370</v>
      </c>
    </row>
    <row r="11" spans="1:5" ht="63" x14ac:dyDescent="0.25">
      <c r="A11" s="150" t="s">
        <v>371</v>
      </c>
      <c r="B11" s="150" t="s">
        <v>372</v>
      </c>
      <c r="C11" s="150" t="s">
        <v>373</v>
      </c>
      <c r="E11" s="153" t="s">
        <v>384</v>
      </c>
    </row>
    <row r="12" spans="1:5" ht="409.5" x14ac:dyDescent="0.25">
      <c r="A12" s="152" t="s">
        <v>385</v>
      </c>
      <c r="B12" s="152" t="s">
        <v>386</v>
      </c>
      <c r="C12" s="152" t="s">
        <v>387</v>
      </c>
    </row>
    <row r="13" spans="1:5" x14ac:dyDescent="0.25">
      <c r="A13" s="318" t="s">
        <v>388</v>
      </c>
      <c r="B13" s="319"/>
      <c r="C13" s="320"/>
    </row>
    <row r="14" spans="1:5" x14ac:dyDescent="0.25">
      <c r="A14" s="321" t="s">
        <v>389</v>
      </c>
      <c r="B14" s="319"/>
      <c r="C14" s="320"/>
    </row>
    <row r="15" spans="1:5" x14ac:dyDescent="0.25">
      <c r="A15" s="313" t="s">
        <v>390</v>
      </c>
      <c r="B15" s="313"/>
      <c r="C15" s="314"/>
    </row>
    <row r="16" spans="1:5" x14ac:dyDescent="0.25">
      <c r="A16" s="313" t="s">
        <v>391</v>
      </c>
      <c r="B16" s="313"/>
      <c r="C16" s="314"/>
    </row>
    <row r="17" spans="1:3" x14ac:dyDescent="0.25">
      <c r="A17" s="313" t="s">
        <v>392</v>
      </c>
      <c r="B17" s="313"/>
      <c r="C17" s="314"/>
    </row>
    <row r="18" spans="1:3" x14ac:dyDescent="0.25">
      <c r="A18" s="313" t="s">
        <v>393</v>
      </c>
      <c r="B18" s="313"/>
      <c r="C18" s="314"/>
    </row>
    <row r="19" spans="1:3" x14ac:dyDescent="0.25">
      <c r="A19" s="313" t="s">
        <v>394</v>
      </c>
      <c r="B19" s="313"/>
      <c r="C19" s="314"/>
    </row>
    <row r="20" spans="1:3" x14ac:dyDescent="0.25">
      <c r="A20" s="313" t="s">
        <v>395</v>
      </c>
      <c r="B20" s="313"/>
      <c r="C20" s="314"/>
    </row>
    <row r="21" spans="1:3" x14ac:dyDescent="0.25">
      <c r="A21" s="313" t="s">
        <v>396</v>
      </c>
      <c r="B21" s="313"/>
      <c r="C21" s="314"/>
    </row>
    <row r="22" spans="1:3" x14ac:dyDescent="0.25">
      <c r="A22" s="313" t="s">
        <v>397</v>
      </c>
      <c r="B22" s="313"/>
      <c r="C22" s="314"/>
    </row>
    <row r="23" spans="1:3" ht="15.75" customHeight="1" x14ac:dyDescent="0.25">
      <c r="A23" s="318" t="s">
        <v>398</v>
      </c>
      <c r="B23" s="319"/>
      <c r="C23" s="320"/>
    </row>
    <row r="24" spans="1:3" x14ac:dyDescent="0.25">
      <c r="A24" s="321" t="s">
        <v>389</v>
      </c>
      <c r="B24" s="319"/>
      <c r="C24" s="320"/>
    </row>
    <row r="25" spans="1:3" ht="15.75" customHeight="1" x14ac:dyDescent="0.25">
      <c r="A25" s="312" t="s">
        <v>399</v>
      </c>
      <c r="B25" s="313"/>
      <c r="C25" s="314"/>
    </row>
    <row r="26" spans="1:3" ht="15.75" customHeight="1" x14ac:dyDescent="0.25">
      <c r="A26" s="312" t="s">
        <v>400</v>
      </c>
      <c r="B26" s="313"/>
      <c r="C26" s="314"/>
    </row>
    <row r="27" spans="1:3" ht="15.75" customHeight="1" x14ac:dyDescent="0.25">
      <c r="A27" s="312" t="s">
        <v>401</v>
      </c>
      <c r="B27" s="313"/>
      <c r="C27" s="314"/>
    </row>
    <row r="28" spans="1:3" ht="15.75" customHeight="1" x14ac:dyDescent="0.25">
      <c r="A28" s="315" t="s">
        <v>402</v>
      </c>
      <c r="B28" s="316"/>
      <c r="C28" s="317"/>
    </row>
  </sheetData>
  <mergeCells count="19">
    <mergeCell ref="A1:C1"/>
    <mergeCell ref="A5:C5"/>
    <mergeCell ref="A9:C9"/>
    <mergeCell ref="A13:C13"/>
    <mergeCell ref="A14:C14"/>
    <mergeCell ref="A15:C15"/>
    <mergeCell ref="A16:C16"/>
    <mergeCell ref="A17:C17"/>
    <mergeCell ref="A18:C18"/>
    <mergeCell ref="A19:C19"/>
    <mergeCell ref="A25:C25"/>
    <mergeCell ref="A26:C26"/>
    <mergeCell ref="A27:C27"/>
    <mergeCell ref="A28:C28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7</vt:i4>
      </vt:variant>
    </vt:vector>
  </HeadingPairs>
  <TitlesOfParts>
    <vt:vector size="26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КО6</vt:lpstr>
      <vt:lpstr>Профстандарт 32.002 код А 01.4 </vt:lpstr>
      <vt:lpstr>Профстандарт 32.002 код А 02.4 </vt:lpstr>
      <vt:lpstr>Профстандарт 32.002 код C 01.5 </vt:lpstr>
      <vt:lpstr>Профстандарт 40.237 код А 01.5</vt:lpstr>
      <vt:lpstr>Профстандарт 32.002 код B 02.5</vt:lpstr>
      <vt:lpstr>Профстандарт 32.002 код C 02.5 </vt:lpstr>
      <vt:lpstr>Таблица соответствия КЗ ТКХ</vt:lpstr>
      <vt:lpstr>Характеристика работ</vt:lpstr>
      <vt:lpstr>Должен знать</vt:lpstr>
      <vt:lpstr>Примеры работ</vt:lpstr>
      <vt:lpstr>Перечень профессиональных задач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Владимир</cp:lastModifiedBy>
  <cp:revision>1</cp:revision>
  <dcterms:created xsi:type="dcterms:W3CDTF">2015-06-05T18:19:34Z</dcterms:created>
  <dcterms:modified xsi:type="dcterms:W3CDTF">2024-02-23T09:27:13Z</dcterms:modified>
</cp:coreProperties>
</file>