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AC61577-975E-42F1-A3B1-63DD0E90BF37}" xr6:coauthVersionLast="47" xr6:coauthVersionMax="47" xr10:uidLastSave="{00000000-0000-0000-0000-000000000000}"/>
  <bookViews>
    <workbookView xWindow="-120" yWindow="-120" windowWidth="29040" windowHeight="15840" firstSheet="4" activeTab="8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Профстандарт  06.026 код В 01.5" sheetId="5" r:id="rId6"/>
    <sheet name="Профстандарт  06.026 код В 02.5" sheetId="6" r:id="rId7"/>
    <sheet name="Профстандарт 06.026 код В 03.5" sheetId="3" r:id="rId8"/>
    <sheet name="Профстандарт 06.026 код В 04.5" sheetId="22" r:id="rId9"/>
  </sheets>
  <definedNames>
    <definedName name="_xlnm._FilterDatabase" localSheetId="0" hidden="1">Матрица!$D$1:$D$8</definedName>
    <definedName name="Модуль3">'ИЛ ОБЩИЙ ТЕСТ'!$B$34:$J$39</definedName>
    <definedName name="модуль4">'ИЛ ОБЩИЙ ТЕСТ'!$B$40:$J$43</definedName>
    <definedName name="модуль5">'ИЛ ОБЩИЙ ТЕСТ'!$B$40:$J$47</definedName>
    <definedName name="модуль6">'ИЛ ОБЩИЙ ТЕСТ'!$B$50:$J$63</definedName>
    <definedName name="модуль7">'ИЛ ОБЩИЙ ТЕСТ'!$B$66:$J$88</definedName>
    <definedName name="РАБОЧАЯ_ПЛОЩАДКА_КОНКУРСАНТОВ_М1">'ИЛ ОБЩИЙ ТЕСТ'!$B$14:$J$21</definedName>
    <definedName name="Рабочая_площадка_М2">'ИЛ ОБЩИЙ ТЕСТ'!$B$22:$J$33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6" l="1"/>
  <c r="I1" i="15"/>
  <c r="I1" i="14"/>
  <c r="F121" i="21" l="1"/>
  <c r="G33" i="21"/>
  <c r="G32" i="21"/>
  <c r="G25" i="21"/>
  <c r="G26" i="21"/>
  <c r="G27" i="21"/>
  <c r="G28" i="21"/>
  <c r="G29" i="21"/>
  <c r="G24" i="21"/>
  <c r="G19" i="21" l="1"/>
  <c r="G20" i="21"/>
  <c r="G21" i="21"/>
  <c r="G18" i="21"/>
  <c r="G17" i="21"/>
  <c r="G5" i="2"/>
</calcChain>
</file>

<file path=xl/sharedStrings.xml><?xml version="1.0" encoding="utf-8"?>
<sst xmlns="http://schemas.openxmlformats.org/spreadsheetml/2006/main" count="975" uniqueCount="521">
  <si>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</si>
  <si>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</si>
  <si>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</si>
  <si>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</si>
  <si>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</si>
  <si>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</si>
  <si>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</si>
  <si>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</si>
  <si>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</si>
  <si>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</si>
  <si>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</si>
  <si>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</si>
  <si>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</si>
  <si>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</si>
  <si>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</si>
  <si>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</si>
  <si>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</si>
  <si>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</si>
  <si>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</si>
  <si>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</si>
  <si>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</si>
  <si>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</si>
  <si>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</si>
  <si>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</si>
  <si>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</si>
  <si>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</si>
  <si>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</si>
  <si>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</si>
  <si>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</si>
  <si>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</si>
  <si>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</si>
  <si>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</si>
  <si>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</si>
  <si>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</si>
  <si>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</si>
  <si>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</si>
  <si>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</si>
  <si>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</si>
  <si>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</si>
  <si>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</si>
  <si>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</si>
  <si>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</si>
  <si>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</si>
  <si>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</si>
  <si>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</si>
  <si>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</si>
  <si>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</si>
  <si>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</si>
  <si>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</si>
  <si>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</si>
  <si>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</si>
  <si>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</si>
  <si>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</si>
  <si>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</si>
  <si>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</si>
  <si>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</si>
  <si>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</si>
  <si>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</si>
  <si>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</si>
  <si>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</si>
  <si>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</si>
  <si>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</si>
  <si>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</si>
  <si>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</si>
  <si>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</si>
  <si>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</si>
  <si>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</si>
  <si>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</si>
  <si>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</si>
  <si>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</si>
  <si>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</si>
  <si>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</si>
  <si>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 xml:space="preserve">                       (ФИО)</t>
  </si>
  <si>
    <t xml:space="preserve">      (подпись)                     (дата)</t>
  </si>
  <si>
    <t xml:space="preserve">                   (ФИО)</t>
  </si>
  <si>
    <t xml:space="preserve">      (подпись)                 (дата)</t>
  </si>
  <si>
    <t>Обслуживание информационно-коммуникационной системы</t>
  </si>
  <si>
    <t>Выполнение работ по выявлению и устранению инцидентов в информационно-коммуникационных системах</t>
  </si>
  <si>
    <r>
      <t>Профстандарт: 06.026 код</t>
    </r>
    <r>
      <rPr>
        <b/>
        <sz val="12"/>
        <color rgb="FFFF0000"/>
        <rFont val="Times New Roman"/>
        <family val="1"/>
        <charset val="204"/>
      </rPr>
      <t xml:space="preserve"> В/01.5</t>
    </r>
  </si>
  <si>
    <t>Трудовые действия, предусмотренные трудовой функцией по коду В/01.5 настоящего профессионального стандарта</t>
  </si>
  <si>
    <t>Владеть необходимыми умениями, предусмотренными трудовой функцией по коду В/01.5 настоящего профессионального стандарта</t>
  </si>
  <si>
    <t>Необходимые знания, предусмотренные трудовой функцией по кодуВ/01.5 настоящего профессионального стандарта</t>
  </si>
  <si>
    <t>Выявление сбоев и отказов сетевых устройств и операционных систем</t>
  </si>
  <si>
    <t>Определение сбоев и отказов сетевых устройств и операционных систем</t>
  </si>
  <si>
    <t>Устранение последствий сбоев и отказов сетевых устройств и операционных систем</t>
  </si>
  <si>
    <t>Регистрация сообщений об ошибках в сетевых устройствах и операционных системах</t>
  </si>
  <si>
    <t>Обнаружение критических инцидентов при работе прикладного программного обеспечения</t>
  </si>
  <si>
    <t>Определение причин возникновения критических инцидентов при работе прикладного программного обеспечения</t>
  </si>
  <si>
    <t>Выполнение действий по устранению критических инцидентов при работе прикладного программного обеспечения в рамках должностных обязанностей</t>
  </si>
  <si>
    <t>Идентификация инцидентов при работе прикладного программного обеспечения</t>
  </si>
  <si>
    <t>Идентифицировать инциденты, возникающие при установке программного обеспечения, и принимать решение об изменении процедуры установки</t>
  </si>
  <si>
    <t>Оценивать степень критичности инцидентов при работе прикладного программного обеспечения</t>
  </si>
  <si>
    <t>Устранять возникающие инциденты</t>
  </si>
  <si>
    <t>Локализовать отказ и инициировать корректирующие действия</t>
  </si>
  <si>
    <t>Пользоваться нормативно-технической документацией в области инфокоммуникационных технологий</t>
  </si>
  <si>
    <t>Производить мониторинг администрируемой информационно-коммуникационной системы</t>
  </si>
  <si>
    <t>Конфигурировать операционные системы сетевых устройств</t>
  </si>
  <si>
    <t>Пользоваться контрольно-измерительными приборами и аппаратурой</t>
  </si>
  <si>
    <t>Документировать учетную информацию об использовании сетевых ресурсов согласно утвержденному графику</t>
  </si>
  <si>
    <t>Лицензионные требования по настройке и эксплуатации устанавливаемого программного обеспечения</t>
  </si>
  <si>
    <t>Основы архитектуры, устройства и функционирования вычислительных систем</t>
  </si>
  <si>
    <t>Принципы организации, состав и схемы работы операционных систем</t>
  </si>
  <si>
    <t>Стандарты информационного взаимодействия систем</t>
  </si>
  <si>
    <t>Регламенты проведения профилактических работ на администрируемой информационно-коммуникационной системе</t>
  </si>
  <si>
    <t>Инструкции по установке администрируемых сетевых устройств</t>
  </si>
  <si>
    <t>Инструкции по эксплуатации администрируемых сетевых устройств</t>
  </si>
  <si>
    <t>Инструкции по установке администрируемого программного обеспечения</t>
  </si>
  <si>
    <t>Инструкции по эксплуатации администрируемого программного обеспечения</t>
  </si>
  <si>
    <t>Требования охраны труда при работе с аппаратными, программно-аппаратными и программными средствами администрируемой информационно-коммуникационной системы</t>
  </si>
  <si>
    <t>ФГОС СПО 09.02.06 Сетевое и системное администрирование</t>
  </si>
  <si>
    <t>ПК 1.1. Выполнять проектирование кабельной структуры компьютерной сети.</t>
  </si>
  <si>
    <t>ПК 1.2. Осуществлять выбор технологии, инструментальных средств и средств вычислительной техники при организации процесса разработки и исследования объектов профессиональной деятельности</t>
  </si>
  <si>
    <t>ПК 1.3. Обеспечивать защиту информации в сети с использованием программно-аппаратных средств.</t>
  </si>
  <si>
    <t>ПК 1.4. Принимать участие в приемо-сдаточных испытаниях компьютерных сетей и сетевого оборудования различного уровня и в оценке качества и экономической эффективности сетевой топологии.</t>
  </si>
  <si>
    <t>ПК 1.5.  Выполнять требования нормативно-технической документации, иметь опыт оформления проектной документации.</t>
  </si>
  <si>
    <t>ПК 2.1. Администрировать локальные вычислительные сети и принимать меры по устранению возможных сбоев.</t>
  </si>
  <si>
    <r>
      <t>Профстандарт: 06.026 код</t>
    </r>
    <r>
      <rPr>
        <b/>
        <sz val="12"/>
        <color rgb="FFFF0000"/>
        <rFont val="Times New Roman"/>
        <family val="1"/>
        <charset val="204"/>
      </rPr>
      <t xml:space="preserve"> В/02.5</t>
    </r>
  </si>
  <si>
    <t>Трудовые действия, предусмотренные трудовой функцией по коду В/02.5 настоящего профессионального стандарта</t>
  </si>
  <si>
    <t>Владеть необходимыми умениями, предусмотренными трудовой функцией по коду В/02.5 настоящего профессионального стандарта</t>
  </si>
  <si>
    <t>Необходимые знания, предусмотренные трудовой функцией по коду В/02.5 настоящего профессионального стандарта</t>
  </si>
  <si>
    <t>Сопоставление аварийной информации от различных устройств информационно-коммуникационной системы</t>
  </si>
  <si>
    <t>Локализация отказов в сетевых устройствах и операционных системах</t>
  </si>
  <si>
    <t>Инициирование корректирующих действий</t>
  </si>
  <si>
    <t>Фильтрация сообщений об ошибках в сетевых устройствах и операционных системах</t>
  </si>
  <si>
    <t>Маршрутизация сообщений об ошибках в сетевых устройствах и операционных системах</t>
  </si>
  <si>
    <t>Контроль ежедневных отчетов от систем мониторинга</t>
  </si>
  <si>
    <t>Контроль системы сбора и передачи учетной информации</t>
  </si>
  <si>
    <t>Проведение работ по исправлению ошибок конфигурации сетевых устройств и операционных систем</t>
  </si>
  <si>
    <t>Проведение работ по замене сетевых устройств или их компонентов для устранения ошибок в их работе</t>
  </si>
  <si>
    <t>Составление отчетов об использовании сетевых ресурсов и операционных систем</t>
  </si>
  <si>
    <t>Использовать современные методы контроля производительности информационно-коммуникационной системы</t>
  </si>
  <si>
    <t>Анализировать сообщения об ошибках в сетевых устройствах и операционных системах</t>
  </si>
  <si>
    <t>Локализовывать отказ и инициировать корректирующие действия</t>
  </si>
  <si>
    <t>Применять программно-аппаратные средства для диагностики отказов и ошибок сетевых устройств</t>
  </si>
  <si>
    <t>Применять штатные программно-аппаратные средства для контроля производительности сетевой инфраструктуры информационно-коммуникационной системы</t>
  </si>
  <si>
    <t>Применять внешние программно-аппаратные средства для контроля производительности сетевой инфраструктуры информационно-коммуникационной системы</t>
  </si>
  <si>
    <t>Общие принципы функционирования аппаратных, программных и программно-аппаратных средств администрируемой сети</t>
  </si>
  <si>
    <t>Архитектура аппаратных, программных и программно-аппаратных средств администрируемой сети</t>
  </si>
  <si>
    <t>Протоколы канального, сетевого, транспортного и прикладного уровней модели взаимодействия открытых систем</t>
  </si>
  <si>
    <t>Базовая эталонная модель взаимодействия открытых систем</t>
  </si>
  <si>
    <t>Международные стандарты локальных вычислительных сетей</t>
  </si>
  <si>
    <t>Модели информационно-телекоммуникационной сети «Интернет»</t>
  </si>
  <si>
    <t>Устройство и принцип работы кабельных и сетевых анализаторов</t>
  </si>
  <si>
    <t>Средства глубокого анализа информационно-коммуникационной системы</t>
  </si>
  <si>
    <t>Метрики производительности администрируемой информационно-коммуникационной системы</t>
  </si>
  <si>
    <t>Требования охраны труда при работе с сетевой аппаратурой администрируемой информационно-коммуникационной системы</t>
  </si>
  <si>
    <t>Профстандарт: 06.026 код В/01.5</t>
  </si>
  <si>
    <t>Выявление сбоев и отказов сетевых устройств и операционных систем; Определение сбоев и отказов сетевых устройств и операционных систем; Устранение последствий сбоев и отказов сетевых устройств и операционных систем; Регистрация сообщений об ошибках в сетевых устройствах и операционных системах; Обнаружение критических инцидентов при работе прикладного программного обеспечения; Определение причин возникновения критических инцидентов при работе прикладного программного обеспечения; Выполнение действий по устранению критических инцидентов при работе прикладного программного обеспечения в рамках должностных обязанностей; Идентификация инцидентов при работе прикладного программного обеспечения;</t>
  </si>
  <si>
    <t>Идентифицировать инциденты, возникающие при установке программного обеспечения, и принимать решение об изменении процедуры установки; Оценивать степень критичности инцидентов при работе прикладного программного обеспечения; Устранять возникающие инциденты; Локализовать отказ и инициировать корректирующие действия; Пользоваться нормативно-технической документацией в области инфокоммуникационных технологий; Производить мониторинг администрируемой информационно-коммуникационной системы; Конфигурировать операционные системы сетевых устройств; Пользоваться контрольно-измерительными приборами и аппаратурой; Документировать учетную информацию об использовании сетевых ресурсов согласно утвержденному графику;</t>
  </si>
  <si>
    <t>Лицензионные требования по настройке и эксплуатации устанавливаемого программного обеспечения; Основы архитектуры, устройства и функционирования вычислительных систем; Принципы организации, состав и схемы работы операционных систем; Стандарты информационного взаимодействия систем; Регламенты проведения профилактических работ на администрируемой информационно-коммуникационной системе; Инструкции по установке администрируемых сетевых устройств; Инструкции по эксплуатации администрируемых сетевых устройств; Инструкции по установке администрируемого программного обеспечения; Инструкции по эксплуатации администрируемого программного обеспечения; Требования охраны труда при работе с аппаратными, программно-аппаратными и программными средствами администрируемой информационно-коммуникационной системы;</t>
  </si>
  <si>
    <t>Профстандарт: 06.026 код В/02.5</t>
  </si>
  <si>
    <t>Сопоставление аварийной информации от различных устройств информационно-коммуникационной системы; Локализация отказов в сетевых устройствах и операционных системах; Инициирование корректирующих действий; Фильтрация сообщений об ошибках в сетевых устройствах и операционных системах; Маршрутизация сообщений об ошибках в сетевых устройствах и операционных системах; Контроль ежедневных отчетов от систем мониторинга; Контроль системы сбора и передачи учетной информации; Проведение работ по исправлению ошибок конфигурации сетевых устройств и операционных систем; Проведение работ по замене сетевых устройств или их компонентов для устранения ошибок в их работе; Составление отчетов об использовании сетевых ресурсов и операционных систем;</t>
  </si>
  <si>
    <t>Использовать современные методы контроля производительности информационно-коммуникационной системы; Анализировать сообщения об ошибках в сетевых устройствах и операционных системах; Локализовывать отказ и инициировать корректирующие действия; Применять программно-аппаратные средства для диагностики отказов и ошибок сетевых устройств; Применять штатные программно-аппаратные средства для контроля производительности сетевой инфраструктуры информационно-коммуникационной системы; Применять внешние программно-аппаратные средства для контроля производительности сетевой инфраструктуры информационно-коммуникационной системы;</t>
  </si>
  <si>
    <t>Общие принципы функционирования аппаратных, программных и программно-аппаратных средств администрируемой сети; Архитектура аппаратных, программных и программно-аппаратных средств администрируемой сети; Инструкции по установке администрируемых сетевых устройств; Инструкции по эксплуатации администрируемых сетевых устройств; Инструкции по установке администрируемого программного обеспечения; Инструкции по эксплуатации администрируемого программного обеспечения; Протоколы канального, сетевого, транспортного и прикладного уровней модели взаимодействия открытых систем; Базовая эталонная модель взаимодействия открытых систем; Международные стандарты локальных вычислительных сетей; Модели информационно-телекоммуникационной сети «Интернет»; Регламенты проведения профилактических работ на администрируемой информационно-коммуникационной системе; Устройство и принцип работы кабельных и сетевых анализаторов; Средства глубокого анализа информационно-коммуникационной системы; Метрики производительности администрируемой информационно-коммуникационной системы; Регламенты проведения профилактических работ на администрируемой информационно-коммуникационной системе; Требования охраны труда при работе с сетевой аппаратурой администрируемой информационно-коммуникационной системы;</t>
  </si>
  <si>
    <t>ПК 2.2. Администрировать сетевые ресурсы в информационных системах.</t>
  </si>
  <si>
    <t>ПК 2.3. Обеспечивать сбор данных для анализа использования и функционирования программно-технических средств компьютерных сетей.</t>
  </si>
  <si>
    <t>ПК 2.4. Взаимодействовать со специалистами смежного профиля при разработке методов, средств и технологий применения объектов профессиональной деятельности.</t>
  </si>
  <si>
    <t>ПК 3.1. Устанавливать, настраивать, эксплуатировать и обслуживать технические и программно-аппаратные средства компьютерных сетей.</t>
  </si>
  <si>
    <t>ПК 3.2. Проводить профилактические работы на объектах сетевой инфраструктуры и рабочих станциях.</t>
  </si>
  <si>
    <t>ПК 3.3. Устанавливать, настраивать, эксплуатировать и обслуживать сетевые конфигурации.</t>
  </si>
  <si>
    <t>ПК 3.4. Участвовать в разработке схемы послеаварийного восстановления работоспособности компьютерной сети, выполнять восстановление и резервное копирование информации.</t>
  </si>
  <si>
    <t>ПК 3.5. Организовывать инвентаризацию технических средств сетевой инфраструктуры, осуществлять контроль оборудования после его ремонта.</t>
  </si>
  <si>
    <t>ПК 3.6. Выполнять замену расходных материалов и мелкий ремонт периферийного оборудования, определять устаревшее оборудование и программные средства сетевой инфраструктуры.</t>
  </si>
  <si>
    <t>Обеспечение работы технических и программных средств информационно-коммуникационных систем</t>
  </si>
  <si>
    <r>
      <t>Профстандарт: 06.026 код</t>
    </r>
    <r>
      <rPr>
        <b/>
        <sz val="12"/>
        <color rgb="FFFF0000"/>
        <rFont val="Times New Roman"/>
        <family val="1"/>
        <charset val="204"/>
      </rPr>
      <t xml:space="preserve"> В/03.5</t>
    </r>
  </si>
  <si>
    <t>Трудовые действия, предусмотренные трудовой функцией по коду В/03.5 настоящего профессионального стандарта</t>
  </si>
  <si>
    <t>Владеть необходимыми умениями, предусмотренными трудовой функцией по коду В/03.5 настоящего профессионального стандарта</t>
  </si>
  <si>
    <t>Необходимые знания, предусмотренные трудовой функцией по коду В/03.5 настоящего профессионального стандарта</t>
  </si>
  <si>
    <t>Восстановление параметров по умолчанию согласно документации операционных систем</t>
  </si>
  <si>
    <t>Восстановление параметров при помощи серверов архивирования</t>
  </si>
  <si>
    <t>Восстановление параметров при помощи средств управления специализированных операционных систем сетевого оборудования</t>
  </si>
  <si>
    <t>Планирование расписания архивирования и архивирование параметров пользовательских устройств</t>
  </si>
  <si>
    <t>Сопровождение серверов архивирования программного обеспечения информационно-коммуникационной системы</t>
  </si>
  <si>
    <t>Мониторинг проведенного планового архивирования пользовательских устройств</t>
  </si>
  <si>
    <t>Использовать процедуры восстановления данных</t>
  </si>
  <si>
    <t>Определять точки восстановления данных</t>
  </si>
  <si>
    <t>Работать с серверами архивирования и средствами управления операционных систем</t>
  </si>
  <si>
    <t>Выполнять плановое архивирование программного обеспечения пользовательских устройств согласно графику</t>
  </si>
  <si>
    <t>Общие принципы функционирования аппаратных, программных и программно-аппаратных средств администрируемой информационно-коммуникационной системы</t>
  </si>
  <si>
    <t>Архитектура аппаратных, программных и программно-аппаратных средств администрируемой информационно-коммуникационной системы</t>
  </si>
  <si>
    <t>Инструкции по установке администрируемых сетевых устройств информационно-коммуникационной системы</t>
  </si>
  <si>
    <t>Инструкции по эксплуатации администрируемых сетевых устройств информационно-коммуникационной системы</t>
  </si>
  <si>
    <t>Базовая эталонная модель взаимодействия открытых систем для управления сетевым трафиком</t>
  </si>
  <si>
    <t>Профстандарт: 06.026 код В/03.5</t>
  </si>
  <si>
    <t>Использовать процедуры восстановления данных; Определять точки восстановления данных; Работать с серверами архивирования и средствами управления операционных систем; Пользоваться нормативно-технической документацией в области инфокоммуникационных технологий; Выполнять плановое архивирование программного обеспечения пользовательских устройств согласно графику;</t>
  </si>
  <si>
    <t>Восстановление параметров по умолчанию согласно документации операционных систем; Восстановление параметров при помощи серверов архивирования; Восстановление параметров при помощи средств управления специализированных операционных систем сетевого оборудования; Планирование расписания архивирования и архивирование параметров пользовательских устройств; Сопровождение серверов архивирования программного обеспечения информационно-коммуникационной системы; Мониторинг проведенного планового архивирования пользовательских устройств;</t>
  </si>
  <si>
    <t>Общие принципы функционирования аппаратных, программных и программно-аппаратных средств администрируемой информационно-коммуникационной системы; Архитектура аппаратных, программных и программно-аппаратных средств администрируемой информационно-коммуникационной системы; Инструкции по установке администрируемых сетевых устройств информационно-коммуникационной системы; Инструкции по эксплуатации администрируемых сетевых устройств информационно-коммуникационной системы; Инструкции по установке администрируемого программного обеспечения; Инструкции по эксплуатации администрируемого программного обеспечения; Протоколы канального, сетевого, транспортного и прикладного уровней модели взаимодействия открытых систем; Базовая эталонная модель взаимодействия открытых систем для управления сетевым трафиком; Международные стандарты локальных вычислительных сетей Регламенты проведения профилактических работ на администрируемой информационно-коммуникационной системе; Требования охраны труда при работе с сетевой аппаратурой администрируемой информационно-коммуникационной системы;</t>
  </si>
  <si>
    <t xml:space="preserve">ПС: 06.026; ФГОС СПО 09.02.06 Сетевое и системное администрирование
</t>
  </si>
  <si>
    <t>ПС: 06.026; ФГОС СПО 09.02.06 Сетевое и системное администрирование</t>
  </si>
  <si>
    <t>Внесение изменений в технические и программные средства информационно-коммуникационных систем по утвержденному плану работ</t>
  </si>
  <si>
    <r>
      <t>Профстандарт: 06.026 код</t>
    </r>
    <r>
      <rPr>
        <b/>
        <sz val="12"/>
        <color rgb="FFFF0000"/>
        <rFont val="Times New Roman"/>
        <family val="1"/>
        <charset val="204"/>
      </rPr>
      <t xml:space="preserve"> В/04.5</t>
    </r>
  </si>
  <si>
    <t>Трудовые действия, предусмотренные трудовой функцией по коду В/04.5 настоящего профессионального стандарта</t>
  </si>
  <si>
    <t>Владеть необходимыми умениями, предусмотренными трудовой функцией по коду В/04.5 настоящего профессионального стандарта</t>
  </si>
  <si>
    <t>Необходимые знания, предусмотренные трудовой функцией по коду В/04.5 настоящего профессионального стандарта</t>
  </si>
  <si>
    <t>Запуск процедуры установки прикладного программного обеспечения на конечных устройствах пользователей и/или серверном оборудовании</t>
  </si>
  <si>
    <t>Мониторинг процедуры установки прикладного программного обеспечения</t>
  </si>
  <si>
    <t>Контроль процедуры установки прикладного программного обеспечения</t>
  </si>
  <si>
    <t>Лицензионная регистрация прикладного программного обеспечения на конечных устройствах пользователей и/или серверном оборудовании</t>
  </si>
  <si>
    <t>Настройка установленного прикладного программного обеспечения на конечных устройствах пользователей и/или серверном оборудовании</t>
  </si>
  <si>
    <t>Соблюдать процедуру установки прикладного программного обеспечения в соответствии с требованиями организации-производителя</t>
  </si>
  <si>
    <t>Идентифицировать инциденты, возникающие при установке программного обеспечения, и принимать решение по изменению процедуры установки</t>
  </si>
  <si>
    <t>Лицензионные требования по настройке устанавливаемого программного обеспечения</t>
  </si>
  <si>
    <t>Типовые причины инцидентов, возникающих при установке программного обеспечения</t>
  </si>
  <si>
    <t>Отраслевые нормативные правовые акты</t>
  </si>
  <si>
    <t>Требования охраны труда при работе с аппаратными, программно-аппаратными и программными средствами администрируемой инфокоммуникационной системы</t>
  </si>
  <si>
    <t xml:space="preserve">Запуск процедуры установки прикладного программного обеспечения на конечных устройствах пользователей и/или серверном оборудовании; Мониторинг процедуры установки прикладного программного обеспечения; Контроль процедуры установки прикладного программного обеспечения; Лицензионная регистрация прикладного программного обеспечения на конечных устройствах пользователей и/или серверном оборудовании; Настройка установленного прикладного программного обеспечения на конечных устройствах пользователей и/или серверном оборудовании; </t>
  </si>
  <si>
    <t>Соблюдать процедуру установки прикладного программного обеспечения в соответствии с требованиями организации-производителя; Идентифицировать инциденты, возникающие при установке программного обеспечения, и принимать решение по изменению процедуры установки; Пользоваться нормативно-технической документацией в области инфокоммуникационных технологий</t>
  </si>
  <si>
    <t>Лицензионные требования по настройке устанавливаемого программного обеспечения; Типовые причины инцидентов, возникающих при установке программного обеспечения; Основы архитектуры, устройства и функционирования вычислительных систем; Принципы организации, состав и схемы работы операционных систем; Стандарты информационного взаимодействия систем; Отраслевые нормативные правовые акты; Требования охраны труда при работе с аппаратными, программно-аппаратными и программными средствами администрируемой инфокоммуникационной системы</t>
  </si>
  <si>
    <t>Сетевое и системное администрирование</t>
  </si>
  <si>
    <t>Сетевой фильтр на 6 розеток, 2м</t>
  </si>
  <si>
    <t>Розетки типа Shuko или аналог</t>
  </si>
  <si>
    <t>шт</t>
  </si>
  <si>
    <t>Источник бесперебойного питания</t>
  </si>
  <si>
    <t>Достаточная мощность для питания оборудования модуля, но не ниже 1500VA, розетки "Евро" Необходимо предусмотреть достаточное количество кабелей питания для подключения</t>
  </si>
  <si>
    <t>Мышь (в случае использования ПК в сборе + клавиатура)</t>
  </si>
  <si>
    <t>Общее количество кнопок: не менее 3
Максимальное разрешение датчика: не менее 1000 dpi
Тип подключения: проводная
Интерфейс подключения: USB 2.0
Длина кабеля: не менее 1.35 м
Совместима с позицией № 1</t>
  </si>
  <si>
    <t>Монитор</t>
  </si>
  <si>
    <t>ОС</t>
  </si>
  <si>
    <t>Браузер</t>
  </si>
  <si>
    <t>Chrome, Mozilla Firefox или аналог</t>
  </si>
  <si>
    <t>Клиент протоколов удалённого доступа</t>
  </si>
  <si>
    <t>PuTTY, MPuTTY или аналог</t>
  </si>
  <si>
    <t>Клиент подключения VPN</t>
  </si>
  <si>
    <t>Anyconnect/Openconnect</t>
  </si>
  <si>
    <t>Гипервизор</t>
  </si>
  <si>
    <t>на усмотрение организаторов</t>
  </si>
  <si>
    <t>На усмотрение организаторов.</t>
  </si>
  <si>
    <t>Текстовый редактор с поддержкой подсветки синтаксиса и работы с конфигурациями</t>
  </si>
  <si>
    <t>Стол деревянный</t>
  </si>
  <si>
    <t>1200*800 мм. Стол должен выдерживать не менее 25кг</t>
  </si>
  <si>
    <t>Стул</t>
  </si>
  <si>
    <t>Электричество: 3 розетки по 220 Вольт (по 750 Вт на каждую)</t>
  </si>
  <si>
    <t>Доступ к сети Интернет. Проводной доступ к каждому рабочему месту конкурсанта, подключение к внутренней сети не менее 1000 мбит\сек,
подключение к сети Интернет каждого рабочего места — не менее 15мбит\сек.</t>
  </si>
  <si>
    <t>Доступ к сети Интернет. Проводной доступ к каждому рабочему месту конкурсанта, подключение к внутренней сети не менее 100 мбит\сек,
подключение к сети Интернет каждого рабочего места — не менее 15мбит\сек.</t>
  </si>
  <si>
    <t>Доступ к решению виртуализации</t>
  </si>
  <si>
    <t>Частота vCPU не менее 2,1 ГГц
Количество vCPU на 1 команду (стенд) - не менее 8
ОЗУ на 1 команду (стенд) - не менее 16 Гб
Объем на SSD диске на 1 команду (стенд) - не менее 200 Гб
Вложенная виртуализация - наличие
Подключение клиентов по сети - наличие</t>
  </si>
  <si>
    <t>Один виртуальный стенд на команду
Возможные варианты:
1) Сервер(а) ESXi с достаточным количеством ресурсов для запуска модулей для всех команд;
2) Доступ к облачному провайдеру с ресурасами, достаточными для запуска модулей для всех команд.</t>
  </si>
  <si>
    <t>Электричество: расчитывается в зависимости от используемой инфраструктуры</t>
  </si>
  <si>
    <t>Телевизор на стойке</t>
  </si>
  <si>
    <t>Не менее 55 дюймов, интерфейс HDMI, наличие кабеля не менее 10 метров, совместим с позицией 1</t>
  </si>
  <si>
    <t>Аудиосистема</t>
  </si>
  <si>
    <t>Пилот, 6 розеток</t>
  </si>
  <si>
    <t>критически важные характеристики позиции отсутствуют</t>
  </si>
  <si>
    <t>Офисный стол</t>
  </si>
  <si>
    <t>Стул должен выдерживать вес не менее 120 кг</t>
  </si>
  <si>
    <t>Запираемый шкафчик</t>
  </si>
  <si>
    <t>не менее 12 запираемых ящиков (ШхГхВ) 400х500х500</t>
  </si>
  <si>
    <t>Вешалка</t>
  </si>
  <si>
    <t>Штанга на колесах, с крючками</t>
  </si>
  <si>
    <t>Мусорная корзина</t>
  </si>
  <si>
    <t>МФУ</t>
  </si>
  <si>
    <t>Формат: А4
Интерфейс: USB, LAN
Цветность: черно-белый
Ресурс: не менее 4000 копий
Скорость печати: монохромная не менее 20 стр/м
Возможность печати не менее 500 копий за один раз</t>
  </si>
  <si>
    <t>Бумага А4</t>
  </si>
  <si>
    <t>пачка 500 листов</t>
  </si>
  <si>
    <t>упак</t>
  </si>
  <si>
    <t>Ручка шариковая</t>
  </si>
  <si>
    <t>Степлер со скобами (Для скрепления не менее 30 листов)</t>
  </si>
  <si>
    <t>Маркер черный перманентный тонкий</t>
  </si>
  <si>
    <t>скобы для степлера</t>
  </si>
  <si>
    <t>Ножницы</t>
  </si>
  <si>
    <t>скотч широкий</t>
  </si>
  <si>
    <t>Для выполнения конкурсного задания (или проведения РЧ) неизменными являются модули 1,2. В качестве вариативного модуля выбирается модуль 3, 4, 5 или модуль 6. Если не один из этих модулей не подходит под запрос конкретного работодателя, то он формируется регионом самостоятельно . Количество баллов в критериях оценки не меняется. В случае формирования вариативного модуля регионом аспекты фрмируются регионом  и согласовываются с МК.</t>
  </si>
  <si>
    <t>А</t>
  </si>
  <si>
    <t>Аудит</t>
  </si>
  <si>
    <t>И</t>
  </si>
  <si>
    <t>Схема подключений содержит правильные устройства и подключения</t>
  </si>
  <si>
    <t>Схема подключения содержит все устройства и подключения</t>
  </si>
  <si>
    <t>Топология канального уровня отображает правильные устройства, протоколы и каналы</t>
  </si>
  <si>
    <t>Топология сетевого уровня отображает правильные устройства и сети</t>
  </si>
  <si>
    <t>Топология сетевого уровня отображает все устройства и сети</t>
  </si>
  <si>
    <t>Имеющиеся записи в таблице адресации верные</t>
  </si>
  <si>
    <t>Таблица адресации заполнена полностью</t>
  </si>
  <si>
    <t>Имеющиеся записи в таблице сервисов верные</t>
  </si>
  <si>
    <t>Таблица сервисов заполнена полностью</t>
  </si>
  <si>
    <t>Первопричина проблемы с сервисом определена верно</t>
  </si>
  <si>
    <t>Проблема с сервисом устранена</t>
  </si>
  <si>
    <t>Б</t>
  </si>
  <si>
    <t>Настройка технических и программных средств ИКС</t>
  </si>
  <si>
    <t>В</t>
  </si>
  <si>
    <t>Миграция инфраструктуры</t>
  </si>
  <si>
    <t>Описание методики будет группой проверки</t>
  </si>
  <si>
    <t>Имена устройств настроены согласно с топологии</t>
  </si>
  <si>
    <t>Адресация на маршрутизаторах настроена согласно топологии</t>
  </si>
  <si>
    <r>
      <t xml:space="preserve">Переходим на машины - RTR-HQ, SW-HQ, CICD-HQ и проверяем вывод команды </t>
    </r>
    <r>
      <rPr>
        <b/>
        <sz val="12"/>
        <color theme="1"/>
        <rFont val="Times New Roman"/>
        <family val="1"/>
        <charset val="204"/>
      </rPr>
      <t xml:space="preserve">hostname -f. </t>
    </r>
    <r>
      <rPr>
        <sz val="12"/>
        <color theme="1"/>
        <rFont val="Times New Roman"/>
        <family val="1"/>
        <charset val="204"/>
      </rPr>
      <t>Должен вернуть FQDN. Если хоть на одном не будет, то 0</t>
    </r>
  </si>
  <si>
    <r>
      <t xml:space="preserve">Перейти на RTR-BR, RTR-HQ, ввести команду - </t>
    </r>
    <r>
      <rPr>
        <b/>
        <sz val="12"/>
        <color theme="1"/>
        <rFont val="Times New Roman"/>
        <family val="1"/>
        <charset val="204"/>
      </rPr>
      <t xml:space="preserve">show ip interfaces. </t>
    </r>
    <r>
      <rPr>
        <sz val="12"/>
        <color theme="1"/>
        <rFont val="Times New Roman"/>
        <family val="1"/>
        <charset val="204"/>
      </rPr>
      <t xml:space="preserve">Обратить внимание необходимо на маску подсети настроенных подинтерфейсов, что они не больше \27 (если будет \26, или \25 и выше - 0) </t>
    </r>
  </si>
  <si>
    <t>Адресация на серверах настроена согласно топологии</t>
  </si>
  <si>
    <t>Перейти на SRV-BR, SRV-HQ, убедиться что шлюзы настроены корректно, маска подсети не превышает \27, если выше - 0</t>
  </si>
  <si>
    <t>Адресация на клиентах настроена согласно топологии</t>
  </si>
  <si>
    <t xml:space="preserve">Перейти на CLI-BR, CLI-HQ, убедиться что шлюзы настроены корректно, маска подсети не превышает \27, если выше - 0 </t>
  </si>
  <si>
    <t>На SRV-HQ и SRV-BR устройствах создан требуемый пользователь с требуемый паролем</t>
  </si>
  <si>
    <t>Создан пользователь на SRV-HQ и SRV-BR sshuser с паролем P@ssw0rd. На этих машинах необходимо залогиниться под указанным пользователем. Вход должен пройти корректно в shell - /bin/bash, домашний каталог пользователя должен быть создан автоматически. Если что-то отличается - 0</t>
  </si>
  <si>
    <t>На SRV-HQ и SRV-BR требуемый пользователь имеет возможность запуска sudo без пароля</t>
  </si>
  <si>
    <r>
      <t xml:space="preserve">Проверить, что пользователь sshuser имеет право выполнять команды sudo без пароля -, например, </t>
    </r>
    <r>
      <rPr>
        <b/>
        <sz val="12"/>
        <color theme="1"/>
        <rFont val="Times New Roman"/>
        <family val="1"/>
        <charset val="204"/>
      </rPr>
      <t xml:space="preserve">sudo apt update </t>
    </r>
    <r>
      <rPr>
        <sz val="12"/>
        <color theme="1"/>
        <rFont val="Times New Roman"/>
        <family val="1"/>
        <charset val="204"/>
      </rPr>
      <t>. Если не может - то 0</t>
    </r>
  </si>
  <si>
    <t>Запрет парольной аутентификации по SSH на SRV-HQ и SRV-BR</t>
  </si>
  <si>
    <r>
      <rPr>
        <b/>
        <sz val="12"/>
        <color theme="1"/>
        <rFont val="Times New Roman"/>
        <family val="1"/>
        <charset val="204"/>
      </rPr>
      <t>cat /etc/ssh/sshd_config | grep PasswordAuthentication</t>
    </r>
    <r>
      <rPr>
        <sz val="12"/>
        <color theme="1"/>
        <rFont val="Times New Roman"/>
        <family val="1"/>
        <charset val="204"/>
      </rPr>
      <t xml:space="preserve"> должен вернуть </t>
    </r>
    <r>
      <rPr>
        <b/>
        <sz val="12"/>
        <color theme="1"/>
        <rFont val="Times New Roman"/>
        <family val="1"/>
        <charset val="204"/>
      </rPr>
      <t>PasswordAuthentication no</t>
    </r>
  </si>
  <si>
    <t>Изменение порта SSH на SRV-HQ и SRV-BR</t>
  </si>
  <si>
    <r>
      <rPr>
        <b/>
        <sz val="12"/>
        <color theme="1"/>
        <rFont val="Times New Roman"/>
        <family val="1"/>
        <charset val="204"/>
      </rPr>
      <t>cat /etc/ssh/sshd_config | grep Port</t>
    </r>
    <r>
      <rPr>
        <sz val="12"/>
        <color theme="1"/>
        <rFont val="Times New Roman"/>
        <family val="1"/>
        <charset val="204"/>
      </rPr>
      <t xml:space="preserve"> должен вернуть </t>
    </r>
    <r>
      <rPr>
        <b/>
        <sz val="12"/>
        <color theme="1"/>
        <rFont val="Times New Roman"/>
        <family val="1"/>
        <charset val="204"/>
      </rPr>
      <t>Port 2023</t>
    </r>
  </si>
  <si>
    <t>Настройка SSH-клиента CLI-HQ</t>
  </si>
  <si>
    <r>
      <t xml:space="preserve">Входим на компьютер CLI-HQ под пользователем </t>
    </r>
    <r>
      <rPr>
        <b/>
        <sz val="12"/>
        <color theme="1"/>
        <rFont val="Times New Roman"/>
        <family val="1"/>
        <charset val="204"/>
      </rPr>
      <t>sshuser</t>
    </r>
    <r>
      <rPr>
        <sz val="12"/>
        <color theme="1"/>
        <rFont val="Times New Roman"/>
        <family val="1"/>
        <charset val="204"/>
      </rPr>
      <t xml:space="preserve">, проверяем что команда </t>
    </r>
    <r>
      <rPr>
        <b/>
        <sz val="12"/>
        <color theme="1"/>
        <rFont val="Times New Roman"/>
        <family val="1"/>
        <charset val="204"/>
      </rPr>
      <t xml:space="preserve">ssh srv-hq.company.prof </t>
    </r>
    <r>
      <rPr>
        <sz val="12"/>
        <color theme="1"/>
        <rFont val="Times New Roman"/>
        <family val="1"/>
        <charset val="204"/>
      </rPr>
      <t xml:space="preserve">автоматически подключит вас на SRV-HQ под пользователем sshuser не запрашивая ничего, а команда  </t>
    </r>
    <r>
      <rPr>
        <b/>
        <sz val="12"/>
        <color theme="1"/>
        <rFont val="Times New Roman"/>
        <family val="1"/>
        <charset val="204"/>
      </rPr>
      <t xml:space="preserve">ssh srv-br.company.prof </t>
    </r>
    <r>
      <rPr>
        <sz val="12"/>
        <color theme="1"/>
        <rFont val="Times New Roman"/>
        <family val="1"/>
        <charset val="204"/>
      </rPr>
      <t xml:space="preserve"> подключит также к SRV-BR </t>
    </r>
  </si>
  <si>
    <t>Настройка дисковой подсистемы</t>
  </si>
  <si>
    <t>.</t>
  </si>
  <si>
    <t>На  устройстве SRV-HQ создан дисковый массив</t>
  </si>
  <si>
    <r>
      <t xml:space="preserve">Введите на компьютере </t>
    </r>
    <r>
      <rPr>
        <b/>
        <sz val="12"/>
        <color theme="1"/>
        <rFont val="Times New Roman"/>
        <family val="1"/>
        <charset val="204"/>
      </rPr>
      <t>SRV-HQ</t>
    </r>
    <r>
      <rPr>
        <sz val="12"/>
        <color theme="1"/>
        <rFont val="Times New Roman"/>
        <family val="1"/>
        <charset val="204"/>
      </rPr>
      <t xml:space="preserve"> команду -</t>
    </r>
    <r>
      <rPr>
        <b/>
        <sz val="12"/>
        <color theme="1"/>
        <rFont val="Times New Roman"/>
        <family val="1"/>
        <charset val="204"/>
      </rPr>
      <t xml:space="preserve"> lvdisplay -m  | grep -n20 raid1</t>
    </r>
    <r>
      <rPr>
        <sz val="12"/>
        <color theme="1"/>
        <rFont val="Times New Roman"/>
        <family val="1"/>
        <charset val="204"/>
      </rPr>
      <t xml:space="preserve"> убедитесь, что LVM-том собран именно в режиме зеркалирования. </t>
    </r>
  </si>
  <si>
    <r>
      <t>На  устройстве SRV-HQ дисковый массив смонтирован в</t>
    </r>
    <r>
      <rPr>
        <b/>
        <sz val="12"/>
        <color theme="1"/>
        <rFont val="Times New Roman"/>
        <family val="1"/>
        <charset val="204"/>
      </rPr>
      <t xml:space="preserve"> /opt/data</t>
    </r>
  </si>
  <si>
    <r>
      <t xml:space="preserve">Введите на компьютере </t>
    </r>
    <r>
      <rPr>
        <b/>
        <sz val="12"/>
        <color theme="1"/>
        <rFont val="Times New Roman"/>
        <family val="1"/>
        <charset val="204"/>
      </rPr>
      <t>SRV-HQ</t>
    </r>
    <r>
      <rPr>
        <sz val="12"/>
        <color theme="1"/>
        <rFont val="Times New Roman"/>
        <family val="1"/>
        <charset val="204"/>
      </rPr>
      <t xml:space="preserve"> команду -</t>
    </r>
    <r>
      <rPr>
        <b/>
        <sz val="12"/>
        <color theme="1"/>
        <rFont val="Times New Roman"/>
        <family val="1"/>
        <charset val="204"/>
      </rPr>
      <t xml:space="preserve"> df -h </t>
    </r>
    <r>
      <rPr>
        <sz val="12"/>
        <color theme="1"/>
        <rFont val="Times New Roman"/>
        <family val="1"/>
        <charset val="204"/>
      </rPr>
      <t xml:space="preserve">убедитесь, что LVM-том смонтирован в каталог </t>
    </r>
    <r>
      <rPr>
        <b/>
        <sz val="12"/>
        <color theme="1"/>
        <rFont val="Times New Roman"/>
        <family val="1"/>
        <charset val="204"/>
      </rPr>
      <t>/opt/data</t>
    </r>
  </si>
  <si>
    <t>На  устройстве SRV-BR создан дисковый массив</t>
  </si>
  <si>
    <r>
      <t xml:space="preserve">Введите на компьютере </t>
    </r>
    <r>
      <rPr>
        <b/>
        <sz val="12"/>
        <color theme="1"/>
        <rFont val="Times New Roman"/>
        <family val="1"/>
        <charset val="204"/>
      </rPr>
      <t>SRV-BR</t>
    </r>
    <r>
      <rPr>
        <sz val="12"/>
        <color theme="1"/>
        <rFont val="Times New Roman"/>
        <family val="1"/>
        <charset val="204"/>
      </rPr>
      <t xml:space="preserve"> команду -</t>
    </r>
    <r>
      <rPr>
        <b/>
        <sz val="12"/>
        <color theme="1"/>
        <rFont val="Times New Roman"/>
        <family val="1"/>
        <charset val="204"/>
      </rPr>
      <t xml:space="preserve"> lvdisplay -m  | grep -n20 stripe</t>
    </r>
    <r>
      <rPr>
        <sz val="12"/>
        <color theme="1"/>
        <rFont val="Times New Roman"/>
        <family val="1"/>
        <charset val="204"/>
      </rPr>
      <t xml:space="preserve"> убедитесь, что LVM-том собран именно в режиме sripped. </t>
    </r>
  </si>
  <si>
    <r>
      <t>На  устройстве SRV-BR дисковый массив смонтирован в</t>
    </r>
    <r>
      <rPr>
        <b/>
        <sz val="12"/>
        <color theme="1"/>
        <rFont val="Times New Roman"/>
        <family val="1"/>
        <charset val="204"/>
      </rPr>
      <t xml:space="preserve"> /opt/data</t>
    </r>
  </si>
  <si>
    <r>
      <t xml:space="preserve">Введите на компьютере </t>
    </r>
    <r>
      <rPr>
        <b/>
        <sz val="12"/>
        <color theme="1"/>
        <rFont val="Times New Roman"/>
        <family val="1"/>
        <charset val="204"/>
      </rPr>
      <t>SRV-BR</t>
    </r>
    <r>
      <rPr>
        <sz val="12"/>
        <color theme="1"/>
        <rFont val="Times New Roman"/>
        <family val="1"/>
        <charset val="204"/>
      </rPr>
      <t xml:space="preserve"> команду -</t>
    </r>
    <r>
      <rPr>
        <b/>
        <sz val="12"/>
        <color theme="1"/>
        <rFont val="Times New Roman"/>
        <family val="1"/>
        <charset val="204"/>
      </rPr>
      <t xml:space="preserve"> df -h </t>
    </r>
    <r>
      <rPr>
        <sz val="12"/>
        <color theme="1"/>
        <rFont val="Times New Roman"/>
        <family val="1"/>
        <charset val="204"/>
      </rPr>
      <t xml:space="preserve">убедитесь, что LVM-том смонтирован в каталог </t>
    </r>
    <r>
      <rPr>
        <b/>
        <sz val="12"/>
        <color theme="1"/>
        <rFont val="Times New Roman"/>
        <family val="1"/>
        <charset val="204"/>
      </rPr>
      <t>/opt/data</t>
    </r>
  </si>
  <si>
    <r>
      <t xml:space="preserve">На устройстве SRV-BR дисковый массив зашифрован через </t>
    </r>
    <r>
      <rPr>
        <b/>
        <sz val="12"/>
        <color theme="1"/>
        <rFont val="Times New Roman"/>
        <family val="1"/>
        <charset val="204"/>
      </rPr>
      <t>dm-crypt</t>
    </r>
  </si>
  <si>
    <r>
      <t xml:space="preserve">Введите на компьютер </t>
    </r>
    <r>
      <rPr>
        <b/>
        <sz val="12"/>
        <color theme="1"/>
        <rFont val="Times New Roman"/>
        <family val="1"/>
        <charset val="204"/>
      </rPr>
      <t xml:space="preserve">lsblk --fs, </t>
    </r>
    <r>
      <rPr>
        <sz val="12"/>
        <color theme="1"/>
        <rFont val="Times New Roman"/>
        <family val="1"/>
        <charset val="204"/>
      </rPr>
      <t xml:space="preserve">убедитесь что FSTYPE разделов диска указан как crypto_LUKS. </t>
    </r>
  </si>
  <si>
    <t>Настройка коммутации</t>
  </si>
  <si>
    <t xml:space="preserve">На коммутаторах SW-HQ и SW-BR выполнена настройка trunks и VLAN-access на всех нужных портах </t>
  </si>
  <si>
    <r>
      <t xml:space="preserve">Вводим команду </t>
    </r>
    <r>
      <rPr>
        <b/>
        <sz val="12"/>
        <color theme="1"/>
        <rFont val="Times New Roman"/>
        <family val="1"/>
        <charset val="204"/>
      </rPr>
      <t>ovs-vsctl show</t>
    </r>
    <r>
      <rPr>
        <sz val="12"/>
        <color theme="1"/>
        <rFont val="Times New Roman"/>
        <family val="1"/>
        <charset val="204"/>
      </rPr>
      <t xml:space="preserve"> и проверяем настроенный VLAN, и транки в нужные интерфейсы (удобнее всего будет сравнивать настроенные сетевые интерфейсы), есть хоть один интерфейс не в своем порту - 0 </t>
    </r>
  </si>
  <si>
    <t>На коммутаторах SW-HQ и SW-BR созданы MGMT-интерфейсы</t>
  </si>
  <si>
    <r>
      <t xml:space="preserve">Вводим команду </t>
    </r>
    <r>
      <rPr>
        <b/>
        <sz val="12"/>
        <color theme="1"/>
        <rFont val="Times New Roman"/>
        <family val="1"/>
        <charset val="204"/>
      </rPr>
      <t>ovs-vsctl show</t>
    </r>
    <r>
      <rPr>
        <sz val="12"/>
        <color theme="1"/>
        <rFont val="Times New Roman"/>
        <family val="1"/>
        <charset val="204"/>
      </rPr>
      <t xml:space="preserve"> должны обнаружить там интерфейс с метками  type=internal, tag=300 . Затем введите команду ip a и убедитесь, что на соответсвующем интерфейсе устанвлен MGMT адрес </t>
    </r>
  </si>
  <si>
    <t>Установка и настройка сервера баз данных</t>
  </si>
  <si>
    <t>На SRV-HQ и SRV-BR установлен postgresql</t>
  </si>
  <si>
    <r>
      <t xml:space="preserve">Убедитесь, что postgresql установлен и запущен с помощью команды - </t>
    </r>
    <r>
      <rPr>
        <b/>
        <sz val="12"/>
        <color theme="1"/>
        <rFont val="Times New Roman"/>
        <family val="1"/>
        <charset val="204"/>
      </rPr>
      <t>systemctl status postgresql</t>
    </r>
  </si>
  <si>
    <t>На SRV-HQ и SRV-BR созданы базы данных prod,test,dev</t>
  </si>
  <si>
    <r>
      <t xml:space="preserve">На машине SRV-HQ и SRV-BR введите команду - </t>
    </r>
    <r>
      <rPr>
        <b/>
        <sz val="12"/>
        <color theme="1"/>
        <rFont val="Times New Roman"/>
        <family val="1"/>
        <charset val="204"/>
      </rPr>
      <t xml:space="preserve">sudo -u postgres psql -h localhost. </t>
    </r>
    <r>
      <rPr>
        <sz val="12"/>
        <color theme="1"/>
        <rFont val="Times New Roman"/>
        <family val="1"/>
        <charset val="204"/>
      </rPr>
      <t>Подключившись к psql, введите команду \l. Должны быть видны все БД, среди них обнаружьте prod,test,dev</t>
    </r>
  </si>
  <si>
    <t>Заполнение баз данных тестовыми данными из pgbench</t>
  </si>
  <si>
    <r>
      <t xml:space="preserve">Находясь в psql, подключитесь к базе данных, например, prod  с помощью команды - </t>
    </r>
    <r>
      <rPr>
        <b/>
        <sz val="12"/>
        <color theme="1"/>
        <rFont val="Times New Roman"/>
        <family val="1"/>
        <charset val="204"/>
      </rPr>
      <t>\c prod</t>
    </r>
    <r>
      <rPr>
        <sz val="12"/>
        <color theme="1"/>
        <rFont val="Times New Roman"/>
        <family val="1"/>
        <charset val="204"/>
      </rPr>
      <t xml:space="preserve"> после этого, введите команду </t>
    </r>
    <r>
      <rPr>
        <b/>
        <sz val="12"/>
        <color theme="1"/>
        <rFont val="Times New Roman"/>
        <family val="1"/>
        <charset val="204"/>
      </rPr>
      <t xml:space="preserve">\dt </t>
    </r>
    <r>
      <rPr>
        <sz val="12"/>
        <color theme="1"/>
        <rFont val="Times New Roman"/>
        <family val="1"/>
        <charset val="204"/>
      </rPr>
      <t>и убедитесь, что база наполнена схемой pgbench_(accounts,history,tellers,branches) по аналогии проверьте все БД</t>
    </r>
  </si>
  <si>
    <t>Пользователи produser, testuser, devuser имеют доступ только к одноименным с собой БД</t>
  </si>
  <si>
    <r>
      <rPr>
        <b/>
        <sz val="12"/>
        <color theme="1"/>
        <rFont val="Times New Roman"/>
        <family val="1"/>
        <charset val="204"/>
      </rPr>
      <t xml:space="preserve">sudo -u postgres psql -h localhost -U produser -d prod - </t>
    </r>
    <r>
      <rPr>
        <sz val="12"/>
        <color theme="1"/>
        <rFont val="Times New Roman"/>
        <family val="1"/>
        <charset val="204"/>
      </rPr>
      <t xml:space="preserve"> проверьте что для пользователя produser есть доступ до БД prod. </t>
    </r>
    <r>
      <rPr>
        <b/>
        <sz val="12"/>
        <color theme="1"/>
        <rFont val="Times New Roman"/>
        <family val="1"/>
        <charset val="204"/>
      </rPr>
      <t>sudo -u postgres psql -h localhost -U produser -d dev -</t>
    </r>
    <r>
      <rPr>
        <sz val="12"/>
        <color theme="1"/>
        <rFont val="Times New Roman"/>
        <family val="1"/>
        <charset val="204"/>
      </rPr>
      <t xml:space="preserve">а затем проверьте, что в БД dev доступа нет для пользователя produser недоступен. </t>
    </r>
    <r>
      <rPr>
        <b/>
        <sz val="12"/>
        <color theme="1"/>
        <rFont val="Times New Roman"/>
        <family val="1"/>
        <charset val="204"/>
      </rPr>
      <t xml:space="preserve"> </t>
    </r>
  </si>
  <si>
    <t>Пользователь dbadmin должен иметь доступ ко всем БД</t>
  </si>
  <si>
    <r>
      <rPr>
        <b/>
        <sz val="12"/>
        <color theme="1"/>
        <rFont val="Times New Roman"/>
        <family val="1"/>
        <charset val="204"/>
      </rPr>
      <t xml:space="preserve">sudo -u postgres psql -h localhost -U dbadmin -d prod - </t>
    </r>
    <r>
      <rPr>
        <sz val="12"/>
        <color theme="1"/>
        <rFont val="Times New Roman"/>
        <family val="1"/>
        <charset val="204"/>
      </rPr>
      <t xml:space="preserve"> проверьте что для пользователя dbadmin есть доступ до БД prod. </t>
    </r>
    <r>
      <rPr>
        <b/>
        <sz val="12"/>
        <color theme="1"/>
        <rFont val="Times New Roman"/>
        <family val="1"/>
        <charset val="204"/>
      </rPr>
      <t>sudo -u postgres psql -h localhost -U dbadmin -d dev -</t>
    </r>
    <r>
      <rPr>
        <sz val="12"/>
        <color theme="1"/>
        <rFont val="Times New Roman"/>
        <family val="1"/>
        <charset val="204"/>
      </rPr>
      <t xml:space="preserve">а затем проверьте, что в БД dev доступ есть для пользователя dbadmin . </t>
    </r>
    <r>
      <rPr>
        <b/>
        <sz val="12"/>
        <color theme="1"/>
        <rFont val="Times New Roman"/>
        <family val="1"/>
        <charset val="204"/>
      </rPr>
      <t xml:space="preserve"> </t>
    </r>
  </si>
  <si>
    <t>Разрешите внешние подключения к БД для всех пользователей</t>
  </si>
  <si>
    <r>
      <t xml:space="preserve">Попробуйте подключится командой </t>
    </r>
    <r>
      <rPr>
        <b/>
        <sz val="12"/>
        <color theme="1"/>
        <rFont val="Times New Roman"/>
        <family val="1"/>
        <charset val="204"/>
      </rPr>
      <t xml:space="preserve">sudo -u postgres psql -h IP_ADDRESS_SRV-BR -U dbadmin -d prod </t>
    </r>
    <r>
      <rPr>
        <sz val="12"/>
        <color theme="1"/>
        <rFont val="Times New Roman"/>
        <family val="1"/>
        <charset val="204"/>
      </rPr>
      <t xml:space="preserve"> с машины SRV-HQ на БД машины SRV-BR</t>
    </r>
  </si>
  <si>
    <t>Проверка репликации с SRV-HQ и SRV-BR</t>
  </si>
  <si>
    <r>
      <t xml:space="preserve">На БД которая будет работать в режиме RW попробуйте создать таблицу, например, </t>
    </r>
    <r>
      <rPr>
        <b/>
        <sz val="12"/>
        <color theme="1"/>
        <rFont val="Times New Roman"/>
        <family val="1"/>
        <charset val="204"/>
      </rPr>
      <t xml:space="preserve">hitechskills , </t>
    </r>
    <r>
      <rPr>
        <sz val="12"/>
        <color theme="1"/>
        <rFont val="Times New Roman"/>
        <family val="1"/>
        <charset val="204"/>
      </rPr>
      <t xml:space="preserve">а затем проверить что она появилась на втором сервере. Команда создания БД - </t>
    </r>
    <r>
      <rPr>
        <b/>
        <sz val="12"/>
        <color theme="1"/>
        <rFont val="Times New Roman"/>
        <family val="1"/>
        <charset val="204"/>
      </rPr>
      <t>CREATE DATABASE hitechskills;</t>
    </r>
  </si>
  <si>
    <t>Работа Haproxy - проверка единой точки подключения</t>
  </si>
  <si>
    <r>
      <t xml:space="preserve">Попытаться подключиться с SRV-HQ к БД по имени haproxy - dbms.company.prof. Команда - </t>
    </r>
    <r>
      <rPr>
        <b/>
        <sz val="12"/>
        <color theme="1"/>
        <rFont val="Times New Roman"/>
        <family val="1"/>
        <charset val="204"/>
      </rPr>
      <t>sudo -u postgres psql -h dbms.company.prof -U produser -d prod</t>
    </r>
  </si>
  <si>
    <t>Работа Haproxy - проверка работы системы при отказе.</t>
  </si>
  <si>
    <r>
      <rPr>
        <b/>
        <sz val="12"/>
        <color theme="1"/>
        <rFont val="Times New Roman"/>
        <family val="1"/>
        <charset val="204"/>
      </rPr>
      <t xml:space="preserve">ПРОВЕРЯТЬ ТОЛЬКО ПОСЛЕ ПРОВЕРКИ ЗАВИСИМЫХ ОТ PGSQL СЕРВИСОВ(!). </t>
    </r>
    <r>
      <rPr>
        <sz val="12"/>
        <color theme="1"/>
        <rFont val="Times New Roman"/>
        <family val="1"/>
        <charset val="204"/>
      </rPr>
      <t xml:space="preserve">Отключите </t>
    </r>
    <r>
      <rPr>
        <b/>
        <sz val="12"/>
        <color theme="1"/>
        <rFont val="Times New Roman"/>
        <family val="1"/>
        <charset val="204"/>
      </rPr>
      <t xml:space="preserve">postgresql на SRV-HQ, </t>
    </r>
    <r>
      <rPr>
        <sz val="12"/>
        <color theme="1"/>
        <rFont val="Times New Roman"/>
        <family val="1"/>
        <charset val="204"/>
      </rPr>
      <t xml:space="preserve"> проверьте что через единую точку Haproxy подключение к БД все равно проходит. </t>
    </r>
    <r>
      <rPr>
        <b/>
        <sz val="12"/>
        <color theme="1"/>
        <rFont val="Times New Roman"/>
        <family val="1"/>
        <charset val="204"/>
      </rPr>
      <t>systemctl stop postgresql</t>
    </r>
  </si>
  <si>
    <t>Сервис CloudDBeaver доступ по доменному имени db-adm.company.prof</t>
  </si>
  <si>
    <r>
      <t xml:space="preserve">С браузера компьютера CLI-HQ подключитесь по адресу </t>
    </r>
    <r>
      <rPr>
        <b/>
        <sz val="12"/>
        <color theme="1"/>
        <rFont val="Times New Roman"/>
        <family val="1"/>
        <charset val="204"/>
      </rPr>
      <t>https://db-adm.company.prof</t>
    </r>
    <r>
      <rPr>
        <sz val="12"/>
        <color theme="1"/>
        <rFont val="Times New Roman"/>
        <family val="1"/>
        <charset val="204"/>
      </rPr>
      <t xml:space="preserve">  или </t>
    </r>
    <r>
      <rPr>
        <b/>
        <sz val="12"/>
        <color theme="1"/>
        <rFont val="Times New Roman"/>
        <family val="1"/>
        <charset val="204"/>
      </rPr>
      <t>http://db-adm.company.prof</t>
    </r>
    <r>
      <rPr>
        <sz val="12"/>
        <color theme="1"/>
        <rFont val="Times New Roman"/>
        <family val="1"/>
        <charset val="204"/>
      </rPr>
      <t>, в случае если HTTPS не работает</t>
    </r>
  </si>
  <si>
    <t>Сервис работает по защищенному HTTPS</t>
  </si>
  <si>
    <r>
      <t xml:space="preserve">С браузера компьютера CLI-HQ подключитесь по адресу </t>
    </r>
    <r>
      <rPr>
        <b/>
        <sz val="12"/>
        <color theme="1"/>
        <rFont val="Times New Roman"/>
        <family val="1"/>
        <charset val="204"/>
      </rPr>
      <t xml:space="preserve">https://db-adm.company.prof. </t>
    </r>
    <r>
      <rPr>
        <sz val="12"/>
        <color theme="1"/>
        <rFont val="Times New Roman"/>
        <family val="1"/>
        <charset val="204"/>
      </rPr>
      <t>Соединение должно быть защищенным сертификатом подчиеннного ЦС. Убедиться в этом можно средствами браузера.</t>
    </r>
  </si>
  <si>
    <t>Вход в систему CloudDBeaver возможен с указанными в задании логином и паролем</t>
  </si>
  <si>
    <t>Выполните авторизацию в систему CloudDBeaver под логином cbadmin с паролем P@ssw0rd</t>
  </si>
  <si>
    <t>В CloudBeaver подключена БД с правами RW</t>
  </si>
  <si>
    <r>
      <t>Обратите внимание, чтобы в веб-интерфейсе была подключена БД. Попробуйте записать tables  -</t>
    </r>
    <r>
      <rPr>
        <b/>
        <sz val="12"/>
        <color theme="1"/>
        <rFont val="Times New Roman"/>
        <family val="1"/>
        <charset val="204"/>
      </rPr>
      <t xml:space="preserve">CREATE TABLE accounts (
	user_id 12,); </t>
    </r>
  </si>
  <si>
    <t>Настройка системы централизованного журналирования</t>
  </si>
  <si>
    <t xml:space="preserve">На машине SRV-HQ установите rsyslog и включите порты 514 по TCP и UDP </t>
  </si>
  <si>
    <r>
      <rPr>
        <b/>
        <sz val="12"/>
        <color theme="1"/>
        <rFont val="Times New Roman"/>
        <family val="1"/>
        <charset val="204"/>
      </rPr>
      <t xml:space="preserve">netstat -tulnp | grep rsyslog - </t>
    </r>
    <r>
      <rPr>
        <sz val="12"/>
        <color theme="1"/>
        <rFont val="Times New Roman"/>
        <family val="1"/>
        <charset val="204"/>
      </rPr>
      <t xml:space="preserve">должен показать открытые порты 514 по протоколу TCP и UDP </t>
    </r>
  </si>
  <si>
    <t>Rsyslog подключен к базе данных Postgresql</t>
  </si>
  <si>
    <r>
      <t xml:space="preserve">Проверить, что в БД есть база данных logs. Подключиться к ней, и посмотреть что там внутри командой - </t>
    </r>
    <r>
      <rPr>
        <b/>
        <sz val="12"/>
        <color theme="1"/>
        <rFont val="Times New Roman"/>
        <family val="1"/>
        <charset val="204"/>
      </rPr>
      <t>select * from systemevents;</t>
    </r>
  </si>
  <si>
    <t>LogAnalyzer доступен  и установлен по адресу logs.company.prof</t>
  </si>
  <si>
    <r>
      <t xml:space="preserve">С браузера компьютера CLI-HQ подключитесь по адресу </t>
    </r>
    <r>
      <rPr>
        <b/>
        <sz val="12"/>
        <color theme="1"/>
        <rFont val="Times New Roman"/>
        <family val="1"/>
        <charset val="204"/>
      </rPr>
      <t>https://logs.company.prof</t>
    </r>
    <r>
      <rPr>
        <sz val="12"/>
        <color theme="1"/>
        <rFont val="Times New Roman"/>
        <family val="1"/>
        <charset val="204"/>
      </rPr>
      <t xml:space="preserve">  или </t>
    </r>
    <r>
      <rPr>
        <b/>
        <sz val="12"/>
        <color theme="1"/>
        <rFont val="Times New Roman"/>
        <family val="1"/>
        <charset val="204"/>
      </rPr>
      <t>http://logs.company.prof</t>
    </r>
    <r>
      <rPr>
        <sz val="12"/>
        <color theme="1"/>
        <rFont val="Times New Roman"/>
        <family val="1"/>
        <charset val="204"/>
      </rPr>
      <t>, в случае если HTTPS не работает</t>
    </r>
  </si>
  <si>
    <t xml:space="preserve">LogAnalyzer доступен вход под пользователем admin:P@ssw0rd. </t>
  </si>
  <si>
    <t>Попытка аутентификации под admin:P@ssw0rd</t>
  </si>
  <si>
    <t>LogAnalyzer не выдает ошибки сертификата, сертификационный путь правильный.</t>
  </si>
  <si>
    <t xml:space="preserve">Проверить, что HTTPS у сервиса есть. </t>
  </si>
  <si>
    <t>LogAnalyzer собирает логи с машин RTR-HQ, RTR-BR, SRV-HQ, SRV-BR</t>
  </si>
  <si>
    <r>
      <t xml:space="preserve">С машин SRV-HQ и SRV-BR ввести команду - </t>
    </r>
    <r>
      <rPr>
        <b/>
        <sz val="12"/>
        <color theme="1"/>
        <rFont val="Times New Roman"/>
        <family val="1"/>
        <charset val="204"/>
      </rPr>
      <t>logger -p err TEST123</t>
    </r>
    <r>
      <rPr>
        <sz val="12"/>
        <color theme="1"/>
        <rFont val="Times New Roman"/>
        <family val="1"/>
        <charset val="204"/>
      </rPr>
      <t>. Затем перейти в веб-интерфейс и обнаружить там ваши собственные логи. В случае с RTR-BR и RTR-HQ - подождать немного, логи воспроизводятся сами собой спустя время (или просто полистайте логи в вебе)</t>
    </r>
  </si>
  <si>
    <t>Настройка системы централизованного мониторинга</t>
  </si>
  <si>
    <t>На сервере SRV-HQ развернут Zabbix  - подключитесь к нему по адресу monitoring.company.prof</t>
  </si>
  <si>
    <r>
      <t xml:space="preserve">С браузера компьютера CLI-HQ подключитесь по адресу </t>
    </r>
    <r>
      <rPr>
        <b/>
        <sz val="12"/>
        <color theme="1"/>
        <rFont val="Times New Roman"/>
        <family val="1"/>
        <charset val="204"/>
      </rPr>
      <t>https://monitoring.company.prof</t>
    </r>
    <r>
      <rPr>
        <sz val="12"/>
        <color theme="1"/>
        <rFont val="Times New Roman"/>
        <family val="1"/>
        <charset val="204"/>
      </rPr>
      <t xml:space="preserve">  или </t>
    </r>
    <r>
      <rPr>
        <b/>
        <sz val="12"/>
        <color theme="1"/>
        <rFont val="Times New Roman"/>
        <family val="1"/>
        <charset val="204"/>
      </rPr>
      <t>http://monitoring.company.prof</t>
    </r>
    <r>
      <rPr>
        <sz val="12"/>
        <color theme="1"/>
        <rFont val="Times New Roman"/>
        <family val="1"/>
        <charset val="204"/>
      </rPr>
      <t>, в случае если HTTPS не работает</t>
    </r>
  </si>
  <si>
    <t>Zabbix использует в качестве базы данных PGSQL</t>
  </si>
  <si>
    <t>На главной странице дашбордов "Информация о системе" - пролистайте чуть ниже и обратите внимание на сведения об Postgresql.</t>
  </si>
  <si>
    <t>Интерфейс Zabbix доступен под УЗ - admin:P@ssw0rd</t>
  </si>
  <si>
    <t>Попробуйте авторизоваться в Zabbix под admin:P@ssw0rd</t>
  </si>
  <si>
    <t>Система мониторинга доступна по протоколу HTTPS</t>
  </si>
  <si>
    <t>Сайт доступен по HTTPS и не выдает ошибок.</t>
  </si>
  <si>
    <t xml:space="preserve">Все устройства в мониторинге. Мониторинг производится средством Zabbix-шаблона </t>
  </si>
  <si>
    <t>Проверить, что в меню Zabbix "Узлы сети" представлены ВСЕ Linux-устройства, сведения о них собраны через Linux Template by Zabbix</t>
  </si>
  <si>
    <t>Настройка динамической трансляции адресов</t>
  </si>
  <si>
    <t>Настройте NAT для офиса HQ</t>
  </si>
  <si>
    <r>
      <t>С устройства CLI-HQ попробуйте выполнить команду -</t>
    </r>
    <r>
      <rPr>
        <b/>
        <sz val="12"/>
        <color theme="1"/>
        <rFont val="Times New Roman"/>
        <family val="1"/>
        <charset val="204"/>
      </rPr>
      <t xml:space="preserve"> ping 8.8.8.8</t>
    </r>
    <r>
      <rPr>
        <sz val="12"/>
        <color theme="1"/>
        <rFont val="Times New Roman"/>
        <family val="1"/>
        <charset val="204"/>
      </rPr>
      <t xml:space="preserve">, в случае успеха -  на RTR-HQ - </t>
    </r>
    <r>
      <rPr>
        <b/>
        <sz val="12"/>
        <color theme="1"/>
        <rFont val="Times New Roman"/>
        <family val="1"/>
        <charset val="204"/>
      </rPr>
      <t xml:space="preserve">show ip nat translations - </t>
    </r>
    <r>
      <rPr>
        <sz val="12"/>
        <color theme="1"/>
        <rFont val="Times New Roman"/>
        <family val="1"/>
        <charset val="204"/>
      </rPr>
      <t xml:space="preserve">проверьте трансляцию адреса </t>
    </r>
  </si>
  <si>
    <t>Настройте NAT для офиса BR</t>
  </si>
  <si>
    <r>
      <t>С устройства CLI-BR попробуйте выполнить команду -</t>
    </r>
    <r>
      <rPr>
        <b/>
        <sz val="12"/>
        <color theme="1"/>
        <rFont val="Times New Roman"/>
        <family val="1"/>
        <charset val="204"/>
      </rPr>
      <t xml:space="preserve"> ping 8.8.8.8</t>
    </r>
    <r>
      <rPr>
        <sz val="12"/>
        <color theme="1"/>
        <rFont val="Times New Roman"/>
        <family val="1"/>
        <charset val="204"/>
      </rPr>
      <t xml:space="preserve">, в случае успеха -  на RTR-BR - </t>
    </r>
    <r>
      <rPr>
        <b/>
        <sz val="12"/>
        <color theme="1"/>
        <rFont val="Times New Roman"/>
        <family val="1"/>
        <charset val="204"/>
      </rPr>
      <t xml:space="preserve">show ip nat translations - </t>
    </r>
    <r>
      <rPr>
        <sz val="12"/>
        <color theme="1"/>
        <rFont val="Times New Roman"/>
        <family val="1"/>
        <charset val="204"/>
      </rPr>
      <t xml:space="preserve">проверьте трансляцию адреса </t>
    </r>
  </si>
  <si>
    <t>Настройка DNS для SRV-HQ и SRV-BR</t>
  </si>
  <si>
    <t>Проверка основного DNS сервера на SRV-HQ</t>
  </si>
  <si>
    <r>
      <t xml:space="preserve">С компьютера CLI-HQ запросите несколько A и PTR записей. - </t>
    </r>
    <r>
      <rPr>
        <b/>
        <sz val="12"/>
        <color theme="1"/>
        <rFont val="Times New Roman"/>
        <family val="1"/>
        <charset val="204"/>
      </rPr>
      <t>host cli-hq.company.prof; host pve1-br.company.prof; host logs.company.prof; host &lt;ip_address_srv-hq&gt;; host &lt;ip_address_srv-br&gt;</t>
    </r>
  </si>
  <si>
    <t>Проверка подчиненного DNS сервера на SRV-HQ</t>
  </si>
  <si>
    <r>
      <t xml:space="preserve">С компьютера CLI-BR запросите несколько A и PTR записей. - </t>
    </r>
    <r>
      <rPr>
        <b/>
        <sz val="12"/>
        <color theme="1"/>
        <rFont val="Times New Roman"/>
        <family val="1"/>
        <charset val="204"/>
      </rPr>
      <t>host cli-hq.company.prof; host pve1-br.company.prof; host logs.company.prof; host &lt;ip_address_srv-hq&gt;; host &lt;ip_address_srv-br&gt;; ls /opt/dns</t>
    </r>
  </si>
  <si>
    <t xml:space="preserve">Проверка view с CLI-HQ и CLI-BR </t>
  </si>
  <si>
    <r>
      <t xml:space="preserve">С компьютера CLI-HQ запросите несколько - </t>
    </r>
    <r>
      <rPr>
        <b/>
        <sz val="12"/>
        <color theme="1"/>
        <rFont val="Times New Roman"/>
        <family val="1"/>
        <charset val="204"/>
      </rPr>
      <t xml:space="preserve">host test.company.prof &lt;ip_address_srv_hq&gt;. </t>
    </r>
    <r>
      <rPr>
        <sz val="12"/>
        <color theme="1"/>
        <rFont val="Times New Roman"/>
        <family val="1"/>
        <charset val="204"/>
      </rPr>
      <t xml:space="preserve"> А затем с CLI-BR - </t>
    </r>
    <r>
      <rPr>
        <b/>
        <sz val="12"/>
        <color theme="1"/>
        <rFont val="Times New Roman"/>
        <family val="1"/>
        <charset val="204"/>
      </rPr>
      <t>host test.company.prof &lt;ip_address_srv_br&gt;.</t>
    </r>
    <r>
      <rPr>
        <sz val="12"/>
        <color theme="1"/>
        <rFont val="Times New Roman"/>
        <family val="1"/>
        <charset val="204"/>
      </rPr>
      <t xml:space="preserve"> Адреса должны отличаться, вне зависимости с какого сервера спрашивать - SLAVE или MASTER</t>
    </r>
  </si>
  <si>
    <t>Настройка узла управления Ansible</t>
  </si>
  <si>
    <t>На SRV-BR проверяем существование ansible</t>
  </si>
  <si>
    <r>
      <t xml:space="preserve">Перейдите в каталог /etc/ansible, там должны быть </t>
    </r>
    <r>
      <rPr>
        <b/>
        <sz val="12"/>
        <color theme="1"/>
        <rFont val="Times New Roman"/>
        <family val="1"/>
        <charset val="204"/>
      </rPr>
      <t xml:space="preserve">inventory ansible.cfg и gathering.yml </t>
    </r>
    <r>
      <rPr>
        <sz val="12"/>
        <color theme="1"/>
        <rFont val="Times New Roman"/>
        <family val="1"/>
        <charset val="204"/>
      </rPr>
      <t>, если хоть чего-то нет - 0</t>
    </r>
  </si>
  <si>
    <t>На SRV-BR проверяем настройку inventory</t>
  </si>
  <si>
    <t xml:space="preserve">В файле inventory все устройства, разбитые по группам. </t>
  </si>
  <si>
    <t>Запуск плейбука</t>
  </si>
  <si>
    <r>
      <rPr>
        <b/>
        <sz val="12"/>
        <color theme="1"/>
        <rFont val="Times New Roman"/>
        <family val="1"/>
        <charset val="204"/>
      </rPr>
      <t xml:space="preserve">cd /etc/ansible; ansible-playbook gathering.yml. </t>
    </r>
    <r>
      <rPr>
        <sz val="12"/>
        <color theme="1"/>
        <rFont val="Times New Roman"/>
        <family val="1"/>
        <charset val="204"/>
      </rPr>
      <t xml:space="preserve">После работы должен появиться файл </t>
    </r>
    <r>
      <rPr>
        <b/>
        <sz val="12"/>
        <color theme="1"/>
        <rFont val="Times New Roman"/>
        <family val="1"/>
        <charset val="204"/>
      </rPr>
      <t xml:space="preserve">output.yml с корректным содержимым. </t>
    </r>
    <r>
      <rPr>
        <sz val="12"/>
        <color theme="1"/>
        <rFont val="Times New Roman"/>
        <family val="1"/>
        <charset val="204"/>
      </rPr>
      <t xml:space="preserve">Если он был до этого - переместите его временно в другую папку, например, в </t>
    </r>
    <r>
      <rPr>
        <b/>
        <sz val="12"/>
        <color theme="1"/>
        <rFont val="Times New Roman"/>
        <family val="1"/>
        <charset val="204"/>
      </rPr>
      <t>/opt/</t>
    </r>
  </si>
  <si>
    <t>Защищенное соединение между офисами</t>
  </si>
  <si>
    <t>Между RTR-HQ и RTR-BR установлено защищенное соединение</t>
  </si>
  <si>
    <r>
      <t xml:space="preserve">На RTR-HQ и RTR-BR проверьте наличие IPSEC - </t>
    </r>
    <r>
      <rPr>
        <b/>
        <sz val="12"/>
        <color theme="1"/>
        <rFont val="Times New Roman"/>
        <family val="1"/>
        <charset val="204"/>
      </rPr>
      <t>show security ipsec vpn status</t>
    </r>
    <r>
      <rPr>
        <sz val="12"/>
        <color theme="1"/>
        <rFont val="Times New Roman"/>
        <family val="1"/>
        <charset val="204"/>
      </rPr>
      <t xml:space="preserve">; В случае соединения established; Перейдите на ISP и убедитесь в шифровании трафика - </t>
    </r>
    <r>
      <rPr>
        <b/>
        <sz val="12"/>
        <color theme="1"/>
        <rFont val="Times New Roman"/>
        <family val="1"/>
        <charset val="204"/>
      </rPr>
      <t>tcpdump -i &lt;iface_name&gt; -vvvv; Если будет много ESP трафика - все правильно работает. Если трафика нет, можно в туннеле пустить пинги, и проверить еще раз. Если ESP трафика нет - IPSEC не работает</t>
    </r>
  </si>
  <si>
    <t xml:space="preserve">Между RTR-HQ и RTR-BR динамическая маршрутизация в защищенном туннеле. </t>
  </si>
  <si>
    <r>
      <t xml:space="preserve">На роутерах RTR-BR и  RTR-HQ - </t>
    </r>
    <r>
      <rPr>
        <b/>
        <sz val="12"/>
        <color theme="1"/>
        <rFont val="Times New Roman"/>
        <family val="1"/>
        <charset val="204"/>
      </rPr>
      <t>sh ip ospf neighbors</t>
    </r>
  </si>
  <si>
    <t>Проверьте, что по OSPF были назначены маршруты</t>
  </si>
  <si>
    <r>
      <t xml:space="preserve">На роутерах RTR-BR и  RTR-HQ - </t>
    </r>
    <r>
      <rPr>
        <b/>
        <sz val="12"/>
        <color theme="1"/>
        <rFont val="Times New Roman"/>
        <family val="1"/>
        <charset val="204"/>
      </rPr>
      <t>sh ip route</t>
    </r>
  </si>
  <si>
    <t>Доменная инфраструктура FreeIPA</t>
  </si>
  <si>
    <t>Доменный контроллер установлен</t>
  </si>
  <si>
    <r>
      <t xml:space="preserve">С компьютера CLI-HQ откройте сайт - </t>
    </r>
    <r>
      <rPr>
        <b/>
        <sz val="12"/>
        <color theme="1"/>
        <rFont val="Times New Roman"/>
        <family val="1"/>
        <charset val="204"/>
      </rPr>
      <t xml:space="preserve">https://srv-hq.company.prof. </t>
    </r>
    <r>
      <rPr>
        <sz val="12"/>
        <color theme="1"/>
        <rFont val="Times New Roman"/>
        <family val="1"/>
        <charset val="204"/>
      </rPr>
      <t>Ошибок сертификата не должно возникать</t>
    </r>
  </si>
  <si>
    <t xml:space="preserve">Созданы пользователи и группы, как по заданию </t>
  </si>
  <si>
    <t xml:space="preserve">Перейдите на вкладку Identity --&gt; Groups </t>
  </si>
  <si>
    <t>Проверка аутентификации на CLI-HQ</t>
  </si>
  <si>
    <t xml:space="preserve">На компьютере CLI-HQ убедитесь в возможности авторизации под доменными УЗ </t>
  </si>
  <si>
    <t>Перемещаемые профили</t>
  </si>
  <si>
    <t xml:space="preserve">На компьютере CLI-HQ залогиньтесь под пользователем user1, создайте в домашней папке этого пользователя файл text.txt. Затем войдите под этим же юзером на SRV-HQ - и найдите там файл text.txt. Должен появиться! Если нет - 0 </t>
  </si>
  <si>
    <t xml:space="preserve">PKI инфраструктура </t>
  </si>
  <si>
    <t>Сертификат подчиненного ЦС выдан во FreeIPA</t>
  </si>
  <si>
    <t xml:space="preserve">Перейдите на вкладку Authentication --&gt; Certificates, найдите там выданный сертификат FreeIPA для SubCA. </t>
  </si>
  <si>
    <t xml:space="preserve">Сертификат хранится в /etc/SubCA </t>
  </si>
  <si>
    <r>
      <t xml:space="preserve">На машине SRV-BR убедитесь в том, что каталог /etc/SubCA существует. Проверьте валидность сертификата и ОБЯЗАТЕЛЬНО его подпись FreeIPA! - </t>
    </r>
    <r>
      <rPr>
        <b/>
        <sz val="12"/>
        <color theme="1"/>
        <rFont val="Times New Roman"/>
        <family val="1"/>
        <charset val="204"/>
      </rPr>
      <t>openssl x509 -in /etc/SubCA/cacert.pem -text | less</t>
    </r>
  </si>
  <si>
    <t>ProxyServer</t>
  </si>
  <si>
    <t>Настройки прокси на CLI-HQ</t>
  </si>
  <si>
    <t>На компьютере CLI-HQ открываем браузер Firefox\Chromium, смотря что оставил участник. Пробуем открыть сайты - vk.com;mail.yandex.ru - работать не должно. Любые другие работают</t>
  </si>
  <si>
    <t>Настройка прокси на CLI-BR</t>
  </si>
  <si>
    <t xml:space="preserve">Прокси запрашивает пароль и логин. Если из group1 домена - доступ только на сервисы предприятия, любые. Если из group2 - только monitoring.company.prof, если из group3 - то никуда. Если не ввести никаких паролей - доступ запрещен также никуда </t>
  </si>
  <si>
    <t>Настройка систем виртуализации</t>
  </si>
  <si>
    <t>Proxmox установлен на PVE1 и PVE2</t>
  </si>
  <si>
    <t>Проверить факт установки PVE1 и PVE2, перейти на их доменные имена по веб-сайту - https://pve1-br.company.prof:8006</t>
  </si>
  <si>
    <t>Собран кластер</t>
  </si>
  <si>
    <t>В веб-интерфейсе PVE виден Datacenter из двух узлов - PVE1 и PVE2</t>
  </si>
  <si>
    <t>Провайдер сети - OpenVSwitch</t>
  </si>
  <si>
    <t>В веб-интерфейсе переходим в Datacenter --&gt; Network и видим тип сети OVS</t>
  </si>
  <si>
    <t>LVM-тома</t>
  </si>
  <si>
    <t>Диски на PVE представлены как LVM-Thin тома</t>
  </si>
  <si>
    <t>Виртуальный роутер установлен</t>
  </si>
  <si>
    <t>Убедиться в установке виртуального роутера</t>
  </si>
  <si>
    <t>Виртуальный роутер имеет выход в сеть предприятия</t>
  </si>
  <si>
    <r>
      <t xml:space="preserve">Убедиться, что виртуальный роутер имеет сетевую связность с сетью предприятия - </t>
    </r>
    <r>
      <rPr>
        <b/>
        <sz val="12"/>
        <color theme="1"/>
        <rFont val="Times New Roman"/>
        <family val="1"/>
        <charset val="204"/>
      </rPr>
      <t>ping srv-br.company.prof;</t>
    </r>
  </si>
  <si>
    <t>LDAP-авторизация в PVE</t>
  </si>
  <si>
    <t>Пользователи из домена могут аутентифицироваться в PVE</t>
  </si>
  <si>
    <t>Скрипт /opt/snapshot.sh без указания пути</t>
  </si>
  <si>
    <r>
      <t xml:space="preserve">Запустите скрипт командой </t>
    </r>
    <r>
      <rPr>
        <b/>
        <sz val="12"/>
        <color theme="1"/>
        <rFont val="Times New Roman"/>
        <family val="1"/>
        <charset val="204"/>
      </rPr>
      <t>snapshot.sh</t>
    </r>
  </si>
  <si>
    <t>Скрипт /opt/snapshot.sh поддерживает создание снапшота, если передать ID аргументов</t>
  </si>
  <si>
    <t>snapshot.sh &lt;ID_VM&gt; -убедитесь, что в веб-интерфейсе PVE появился Snapshot</t>
  </si>
  <si>
    <t>Скрипт /opt/snapshot.sh поддерживает справку --help</t>
  </si>
  <si>
    <t>snapshot.sh --help - убедитесь что выходит справка</t>
  </si>
  <si>
    <t>Скрипт /opt/snapshot.sh выполняется каждые 3 часа</t>
  </si>
  <si>
    <t>Убедиться, что в веб-интерфейсе PVE на машине Router создаются снапшоты</t>
  </si>
  <si>
    <t>NFS Сервер на машине SRV-BR</t>
  </si>
  <si>
    <t>exportfs -a - убедитесь что есть папка для шаринга к PVE</t>
  </si>
  <si>
    <t>Template в PVE создан</t>
  </si>
  <si>
    <t>Найдите в веб-интерфейсе PVE1 template</t>
  </si>
  <si>
    <t xml:space="preserve">CLI-VM на основе template создана </t>
  </si>
  <si>
    <t>Убедитесь, что машина CLI-VM создана в веб-интерфейсе PVE2</t>
  </si>
  <si>
    <t>Связность CLI-VM с внешними сетями</t>
  </si>
  <si>
    <t>tracert srv-br.company.prof - трафик должен пойти через ROUTER в PVE1.</t>
  </si>
  <si>
    <t xml:space="preserve">HTTPS на PVE1 и PVE2. Ошибок HTTPS не возникает. </t>
  </si>
  <si>
    <t xml:space="preserve">Оба веб-сайта pve1-br.company.prof и pve2-br.company.prof защищены HTTPS сертификатом выданным SubCA. </t>
  </si>
  <si>
    <t>Создан инстанс с именем ControlVM.</t>
  </si>
  <si>
    <t>ControlVM подключена к сети интернет.</t>
  </si>
  <si>
    <t>Машина ControlVM соостветствует характиристикам.</t>
  </si>
  <si>
    <t>Создан профиль в PuTTY с именем VKCLoud.</t>
  </si>
  <si>
    <t>Установлено соединение с ControlVM с локального ПК с помощью клиента PuTTY без ввода дополнительных параметров.</t>
  </si>
  <si>
    <t>Для подключения использовано имя пользователя ubuntu и загруженная ключевая пара.</t>
  </si>
  <si>
    <t>Имена виртуальных машин и сетей соответствуют Топологии.</t>
  </si>
  <si>
    <t>Виртуальные машины подключены к соответствующим сетям.</t>
  </si>
  <si>
    <t>Внешний доступ к созданным виртуальным машинам разрешён только по протоколу SSH.</t>
  </si>
  <si>
    <t>Трафик по протоколу ICMP разрешён.</t>
  </si>
  <si>
    <t>Глобальные IP адреса назначены для управления созданными виртуальными машинами.</t>
  </si>
  <si>
    <t>Используется аутентификация на основе открытых ключей, аутентификация с использованием пароля отключена для SSH.</t>
  </si>
  <si>
    <t>Создан балансировщик нагрузки.</t>
  </si>
  <si>
    <t>Внешний адрес балансировщика нагрузки сохранён в файле /home/ubuntu/lb.ip.</t>
  </si>
  <si>
    <t>Внешний доступ ограничен протоколами HTTP и HTTPS.</t>
  </si>
  <si>
    <t>Балансировка нагрузки использует алгоритм round robin.</t>
  </si>
  <si>
    <t>При обращении на внешний адрес балансировщика нагрузки выводится ответ от приложения на внутреннем сервере.</t>
  </si>
  <si>
    <t>Характеристики виртуальных машин соответствует заданию.</t>
  </si>
  <si>
    <t>Web1 размещена в зоне доступности MS1.</t>
  </si>
  <si>
    <t>Web2 размещена в зоне доступности GZ1.</t>
  </si>
  <si>
    <t>Скрипт cloudinit.sh создан на машине ControlVM.</t>
  </si>
  <si>
    <t>Рабочей директорией для скрипта является путь /home/ubuntu/bin.</t>
  </si>
  <si>
    <t>Файл cloud.conf создан в папке /home/ubuntu/bin.</t>
  </si>
  <si>
    <t>Файл cloud.conf содержит настройки для подключения к облачному провайдеру.</t>
  </si>
  <si>
    <t>Скрипт может быть запущен из любой директории без явного указания пути к исполняемому файлу.</t>
  </si>
  <si>
    <t>Задание выполнено с использованием инструментов Terraform и/или OpenStack CLI.</t>
  </si>
  <si>
    <t>Скрипт успешно выполняет все задачи, указанные в предыдущих заданиях.</t>
  </si>
  <si>
    <t>Скрипт работает без ошибок и не требует дополнительных вмешательств для корректной работы.</t>
  </si>
  <si>
    <t>Docker Compose успешно установлен на машине ControlVM.</t>
  </si>
  <si>
    <t>Локальный Docker Registry успешно создан и настроен.</t>
  </si>
  <si>
    <t>Файл name.txt создан в домашней директории хоста.</t>
  </si>
  <si>
    <t>Файл содержит строку "experts".</t>
  </si>
  <si>
    <t>Базовый образ Alpine использован в Dockerfile.</t>
  </si>
  <si>
    <t>Контейнер при запуске выполняет команду echo с требуемым сообщением и содержимым файла name.txt.</t>
  </si>
  <si>
    <t>Образ приложения App1 собран с версией 1.0.</t>
  </si>
  <si>
    <t>Образ доступен для скачивания и запуска на локальной машине из Registry.</t>
  </si>
  <si>
    <t>Файл wiki.yml создан в домашней директории пользователя ubuntu.</t>
  </si>
  <si>
    <t>Стек контейнеров с приложением MediaWiki и базой данных создается средствами Docker Compose.</t>
  </si>
  <si>
    <t>Все требуемые настройки и параметры для контейнеров и сетей указаны в файле wiki.yml.</t>
  </si>
  <si>
    <t>Файл monitoring.yml создан в домашней директории пользователя ubuntu.</t>
  </si>
  <si>
    <t>Контейнеры NodeExporter, Prometheus и Grafana настроены для сбора, обработки и отображения метрик.</t>
  </si>
  <si>
    <t>Dashboard в Grafana настроен для отображения загрузки CPU, объёма свободной оперативной памяти и места на диске.</t>
  </si>
  <si>
    <t>Интерфейс Grafana доступен по внешнему адресу на порту 3000</t>
  </si>
  <si>
    <t>Скрипт /home/ubuntu/bin/DeployApp.sh создан на машине ControlVM.</t>
  </si>
  <si>
    <t>Скрипт выполняется из любой директории без явного указания пути к исполняемому файлу.</t>
  </si>
  <si>
    <t>Файлы app1.py и Dockerfile успешно скачаны с указанного адреса.</t>
  </si>
  <si>
    <t>Образ приложения собран и загружен в выбранный репозиторий Docker.</t>
  </si>
  <si>
    <t>Средства автоматизации для настройки операционных систем успешно запускаются с помощью команды DeployApp.sh.</t>
  </si>
  <si>
    <t>Web-приложение App1 развернуто на виртуальных машинах Web1 и Web2 из репозитория Docker.</t>
  </si>
  <si>
    <t>Балансировка нагрузки между Web1 и Web2 успешно настроена.</t>
  </si>
  <si>
    <t>Внешний доступ к web-приложению обеспечен по протоколу https.</t>
  </si>
  <si>
    <t>Автоматическое перенаправление с протокола http на https настроено и работает корректно.</t>
  </si>
  <si>
    <t>Обеспечение доверия сертификату не требуется, согласно условиям задания.</t>
  </si>
  <si>
    <t>19.03.2024-23.03.2024</t>
  </si>
  <si>
    <t>ГАПОУ "Пензенский колледж информационных и промышленных технологий (ИТ колледж) "</t>
  </si>
  <si>
    <t>Вьюнов Даниил Алексеевич</t>
  </si>
  <si>
    <t>Князев Олег Игоревич</t>
  </si>
  <si>
    <t>5 (2)</t>
  </si>
  <si>
    <t>88 кв. м</t>
  </si>
  <si>
    <t>Процессор:
Частота процессора – 2800 МГц;
Количество ядер процессора – 6;
Количество потоков – 6;
Аппаратная поддержка виртуализации;
Объем кэш-памяти L3 – 9МБ;
Оперативная память:
Объем ОЗУ – 16 ГБ;
Тип памяти – DDR4;
Частота памяти – 2400 МГц;
Количество слотов для установки оперативной памяти – 2.
Устройства хранения данных:
Тип накопителя – SSD;
Объем накопителя – 240 ГБ;
Интерфейс накопителя – Serial ATA.
Интерфейсы:
Кол-во разъемов USB 2.0 – 4;
Кол-во разъемов HDMI – 1 + VGA\DVI;
Кол-во разъемов RJ-45 (Gigabit Ethernet) – 2;</t>
  </si>
  <si>
    <t>ПК в сборе</t>
  </si>
  <si>
    <t>не менее 24", не менее 1920*1080 пикселей</t>
  </si>
  <si>
    <t>на колесиках
синяя или серая обивка
расчитанные на вес не менее 100 кг</t>
  </si>
  <si>
    <t>Рекомендуемые параметры: (ШхГхВ) 1400х600х750</t>
  </si>
  <si>
    <t>2 колонки, проводной микрофон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</si>
  <si>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</si>
  <si>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</si>
  <si>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</si>
  <si>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</si>
  <si>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выходная мощность 1100 ВА / 660 Вт</t>
  </si>
  <si>
    <t>Лазерный принтер А4</t>
  </si>
  <si>
    <t>Главный Эксперт чемпионата: Вьюнов Даниил Алексеевич</t>
  </si>
  <si>
    <t>Технический администратор площадки: Князев Олег Игоревич</t>
  </si>
  <si>
    <t>Модуль А – Аудит</t>
  </si>
  <si>
    <t xml:space="preserve">Модуль Б - Настройка технических и программных средств информационно-коммуникационных систем </t>
  </si>
  <si>
    <t>Модуль В – Миграция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</si>
</sst>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6" fillId="0" borderId="0"/>
  </cellStyleXfs>
  <cellXfs count="305">
    <xf numFmtId="0" fontId="0" fillId="0" borderId="0" xfId="0"/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4" fillId="0" borderId="0" xfId="0" applyFont="1" applyAlignment="1">
      <alignment vertical="center" wrapText="1"/>
    </xf>
    <xf numFmtId="0" fontId="11" fillId="0" borderId="2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7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 wrapText="1"/>
    </xf>
    <xf numFmtId="0" fontId="4" fillId="2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8" fillId="3" borderId="1" xfId="2" applyFill="1" applyBorder="1" applyAlignment="1">
      <alignment horizontal="center" vertical="top" wrapText="1"/>
    </xf>
    <xf numFmtId="0" fontId="21" fillId="0" borderId="0" xfId="0" applyFont="1"/>
    <xf numFmtId="0" fontId="29" fillId="4" borderId="19" xfId="0" applyFont="1" applyFill="1" applyBorder="1" applyAlignment="1">
      <alignment horizontal="center" vertical="top" wrapText="1"/>
    </xf>
    <xf numFmtId="0" fontId="30" fillId="0" borderId="0" xfId="0" applyFont="1"/>
    <xf numFmtId="0" fontId="33" fillId="0" borderId="1" xfId="0" applyFont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20" fillId="8" borderId="2" xfId="0" applyFont="1" applyFill="1" applyBorder="1" applyAlignment="1">
      <alignment vertical="top" wrapText="1"/>
    </xf>
    <xf numFmtId="0" fontId="21" fillId="8" borderId="1" xfId="0" applyFont="1" applyFill="1" applyBorder="1"/>
    <xf numFmtId="0" fontId="21" fillId="8" borderId="1" xfId="0" applyFont="1" applyFill="1" applyBorder="1" applyAlignment="1">
      <alignment vertical="top" wrapText="1"/>
    </xf>
    <xf numFmtId="0" fontId="21" fillId="8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vertical="top" wrapText="1"/>
    </xf>
    <xf numFmtId="0" fontId="20" fillId="8" borderId="1" xfId="0" applyFont="1" applyFill="1" applyBorder="1" applyAlignment="1">
      <alignment vertical="top" wrapText="1"/>
    </xf>
    <xf numFmtId="0" fontId="21" fillId="4" borderId="7" xfId="0" applyFont="1" applyFill="1" applyBorder="1"/>
    <xf numFmtId="0" fontId="34" fillId="5" borderId="1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justify" vertical="top" wrapText="1"/>
    </xf>
    <xf numFmtId="0" fontId="31" fillId="0" borderId="11" xfId="0" applyFont="1" applyBorder="1" applyAlignment="1">
      <alignment horizontal="center" vertical="top" wrapText="1"/>
    </xf>
    <xf numFmtId="0" fontId="31" fillId="0" borderId="11" xfId="0" applyFont="1" applyBorder="1" applyAlignment="1">
      <alignment vertical="top" wrapText="1"/>
    </xf>
    <xf numFmtId="0" fontId="31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left" vertical="top" wrapText="1"/>
    </xf>
    <xf numFmtId="0" fontId="31" fillId="0" borderId="1" xfId="2" applyFont="1" applyBorder="1" applyAlignment="1">
      <alignment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11" xfId="2" applyFont="1" applyFill="1" applyBorder="1" applyAlignment="1">
      <alignment horizontal="left" vertical="top" wrapText="1"/>
    </xf>
    <xf numFmtId="0" fontId="5" fillId="0" borderId="0" xfId="0" applyFont="1"/>
    <xf numFmtId="0" fontId="11" fillId="0" borderId="0" xfId="0" applyFont="1" applyAlignment="1">
      <alignment vertical="center"/>
    </xf>
    <xf numFmtId="0" fontId="35" fillId="0" borderId="11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11" xfId="0" applyFont="1" applyBorder="1"/>
    <xf numFmtId="0" fontId="20" fillId="0" borderId="21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8" fillId="0" borderId="0" xfId="2" applyAlignment="1">
      <alignment vertical="top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31" fillId="0" borderId="25" xfId="5" applyFont="1" applyBorder="1" applyAlignment="1">
      <alignment horizontal="center" vertical="center" wrapText="1"/>
    </xf>
    <xf numFmtId="0" fontId="31" fillId="0" borderId="25" xfId="5" applyFont="1" applyBorder="1" applyAlignment="1">
      <alignment horizontal="left" vertical="center" wrapText="1"/>
    </xf>
    <xf numFmtId="0" fontId="31" fillId="0" borderId="25" xfId="5" applyFont="1" applyBorder="1" applyAlignment="1">
      <alignment vertical="center" wrapText="1"/>
    </xf>
    <xf numFmtId="0" fontId="31" fillId="0" borderId="27" xfId="5" applyFont="1" applyBorder="1" applyAlignment="1">
      <alignment horizontal="center" vertical="center" wrapText="1"/>
    </xf>
    <xf numFmtId="0" fontId="31" fillId="0" borderId="29" xfId="5" applyFont="1" applyBorder="1" applyAlignment="1">
      <alignment vertical="center" wrapText="1"/>
    </xf>
    <xf numFmtId="0" fontId="37" fillId="0" borderId="1" xfId="5" applyFont="1" applyBorder="1" applyAlignment="1">
      <alignment vertical="center" wrapText="1"/>
    </xf>
    <xf numFmtId="0" fontId="37" fillId="0" borderId="11" xfId="5" applyFont="1" applyBorder="1" applyAlignment="1">
      <alignment vertical="center" wrapText="1"/>
    </xf>
    <xf numFmtId="0" fontId="31" fillId="0" borderId="1" xfId="5" applyFont="1" applyBorder="1" applyAlignment="1">
      <alignment vertical="center" wrapText="1"/>
    </xf>
    <xf numFmtId="0" fontId="37" fillId="0" borderId="25" xfId="5" applyFont="1" applyBorder="1" applyAlignment="1">
      <alignment horizontal="center" vertical="center" wrapText="1"/>
    </xf>
    <xf numFmtId="0" fontId="37" fillId="0" borderId="25" xfId="5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5" xfId="0" applyFont="1" applyBorder="1" applyAlignment="1">
      <alignment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8" xfId="0" applyFont="1" applyBorder="1" applyAlignment="1">
      <alignment vertical="center" wrapText="1"/>
    </xf>
    <xf numFmtId="0" fontId="39" fillId="2" borderId="1" xfId="3" applyFont="1" applyBorder="1" applyAlignment="1">
      <alignment horizontal="center" vertical="top" wrapText="1"/>
    </xf>
    <xf numFmtId="0" fontId="39" fillId="2" borderId="1" xfId="2" applyFont="1" applyFill="1" applyBorder="1" applyAlignment="1">
      <alignment horizontal="center" vertical="top" wrapText="1"/>
    </xf>
    <xf numFmtId="0" fontId="40" fillId="10" borderId="0" xfId="0" applyFont="1" applyFill="1" applyAlignment="1">
      <alignment horizontal="center"/>
    </xf>
    <xf numFmtId="0" fontId="40" fillId="10" borderId="0" xfId="0" applyFont="1" applyFill="1"/>
    <xf numFmtId="0" fontId="40" fillId="10" borderId="0" xfId="0" applyFont="1" applyFill="1" applyAlignment="1">
      <alignment wrapText="1"/>
    </xf>
    <xf numFmtId="2" fontId="40" fillId="10" borderId="0" xfId="0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41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20" fillId="0" borderId="3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center" vertical="top" wrapText="1"/>
    </xf>
    <xf numFmtId="0" fontId="33" fillId="0" borderId="5" xfId="0" applyFont="1" applyBorder="1" applyAlignment="1">
      <alignment horizontal="center" vertical="top" wrapText="1"/>
    </xf>
    <xf numFmtId="0" fontId="33" fillId="0" borderId="6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33" fillId="0" borderId="1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top" wrapText="1"/>
    </xf>
    <xf numFmtId="0" fontId="21" fillId="4" borderId="3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29" fillId="5" borderId="3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31" fillId="0" borderId="1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38" fillId="0" borderId="27" xfId="0" applyFont="1" applyBorder="1"/>
    <xf numFmtId="0" fontId="31" fillId="4" borderId="5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33" fillId="0" borderId="2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top" wrapText="1"/>
    </xf>
    <xf numFmtId="0" fontId="31" fillId="6" borderId="3" xfId="0" applyFont="1" applyFill="1" applyBorder="1" applyAlignment="1">
      <alignment horizontal="center" vertical="top" wrapText="1"/>
    </xf>
    <xf numFmtId="0" fontId="31" fillId="6" borderId="4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top" wrapText="1"/>
    </xf>
    <xf numFmtId="0" fontId="35" fillId="6" borderId="3" xfId="0" applyFont="1" applyFill="1" applyBorder="1" applyAlignment="1">
      <alignment horizontal="center" vertical="top" wrapText="1"/>
    </xf>
    <xf numFmtId="0" fontId="35" fillId="6" borderId="4" xfId="0" applyFont="1" applyFill="1" applyBorder="1" applyAlignment="1">
      <alignment horizontal="center" vertical="top" wrapText="1"/>
    </xf>
    <xf numFmtId="0" fontId="31" fillId="4" borderId="7" xfId="0" applyFont="1" applyFill="1" applyBorder="1" applyAlignment="1">
      <alignment horizontal="center" vertical="top" wrapText="1"/>
    </xf>
    <xf numFmtId="0" fontId="29" fillId="0" borderId="20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3" fillId="0" borderId="1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1" fillId="4" borderId="19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1" fillId="4" borderId="19" xfId="0" applyFont="1" applyFill="1" applyBorder="1"/>
    <xf numFmtId="0" fontId="32" fillId="7" borderId="2" xfId="0" applyFont="1" applyFill="1" applyBorder="1" applyAlignment="1">
      <alignment horizontal="center" vertical="top" wrapText="1"/>
    </xf>
    <xf numFmtId="0" fontId="32" fillId="7" borderId="3" xfId="0" applyFont="1" applyFill="1" applyBorder="1" applyAlignment="1">
      <alignment horizontal="center" vertical="top" wrapText="1"/>
    </xf>
    <xf numFmtId="0" fontId="32" fillId="7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2" fillId="6" borderId="3" xfId="0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5" fillId="0" borderId="11" xfId="0" applyFont="1" applyBorder="1" applyAlignment="1">
      <alignment horizontal="left" vertical="top" wrapText="1"/>
    </xf>
    <xf numFmtId="0" fontId="20" fillId="4" borderId="21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4" borderId="8" xfId="0" applyFont="1" applyFill="1" applyBorder="1" applyAlignment="1">
      <alignment horizontal="center" vertical="top" wrapText="1"/>
    </xf>
    <xf numFmtId="0" fontId="28" fillId="4" borderId="15" xfId="0" applyFont="1" applyFill="1" applyBorder="1" applyAlignment="1">
      <alignment horizontal="center" vertical="top" wrapText="1"/>
    </xf>
    <xf numFmtId="0" fontId="28" fillId="4" borderId="21" xfId="0" applyFont="1" applyFill="1" applyBorder="1" applyAlignment="1">
      <alignment horizontal="center" vertical="top" wrapText="1"/>
    </xf>
    <xf numFmtId="0" fontId="28" fillId="4" borderId="22" xfId="0" applyFont="1" applyFill="1" applyBorder="1" applyAlignment="1">
      <alignment horizontal="center" vertical="top" wrapText="1"/>
    </xf>
    <xf numFmtId="0" fontId="34" fillId="8" borderId="18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/>
    </xf>
    <xf numFmtId="0" fontId="34" fillId="8" borderId="17" xfId="0" applyFont="1" applyFill="1" applyBorder="1" applyAlignment="1">
      <alignment horizontal="center" vertical="center"/>
    </xf>
    <xf numFmtId="0" fontId="34" fillId="8" borderId="0" xfId="0" applyFont="1" applyFill="1" applyAlignment="1">
      <alignment horizontal="center" vertical="center"/>
    </xf>
    <xf numFmtId="0" fontId="34" fillId="8" borderId="7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1" fillId="5" borderId="17" xfId="0" applyFont="1" applyFill="1" applyBorder="1" applyAlignment="1">
      <alignment horizontal="left" vertical="top" wrapText="1"/>
    </xf>
    <xf numFmtId="0" fontId="21" fillId="5" borderId="7" xfId="0" applyFont="1" applyFill="1" applyBorder="1" applyAlignment="1">
      <alignment horizontal="left" vertical="top" wrapText="1"/>
    </xf>
    <xf numFmtId="0" fontId="21" fillId="5" borderId="18" xfId="0" applyFont="1" applyFill="1" applyBorder="1" applyAlignment="1">
      <alignment horizontal="left" vertical="top" wrapText="1"/>
    </xf>
    <xf numFmtId="0" fontId="21" fillId="5" borderId="6" xfId="0" applyFont="1" applyFill="1" applyBorder="1" applyAlignment="1">
      <alignment horizontal="left" vertical="top" wrapText="1"/>
    </xf>
    <xf numFmtId="0" fontId="20" fillId="4" borderId="12" xfId="0" applyFont="1" applyFill="1" applyBorder="1" applyAlignment="1">
      <alignment horizontal="center" vertical="top" wrapText="1"/>
    </xf>
    <xf numFmtId="0" fontId="20" fillId="4" borderId="15" xfId="0" applyFont="1" applyFill="1" applyBorder="1" applyAlignment="1">
      <alignment horizontal="center" vertical="top" wrapText="1"/>
    </xf>
    <xf numFmtId="0" fontId="20" fillId="4" borderId="13" xfId="0" applyFont="1" applyFill="1" applyBorder="1" applyAlignment="1">
      <alignment horizontal="center" vertical="top" wrapText="1"/>
    </xf>
    <xf numFmtId="0" fontId="21" fillId="4" borderId="14" xfId="0" applyFont="1" applyFill="1" applyBorder="1"/>
    <xf numFmtId="0" fontId="21" fillId="4" borderId="7" xfId="0" applyFont="1" applyFill="1" applyBorder="1"/>
    <xf numFmtId="0" fontId="22" fillId="0" borderId="16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20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 wrapText="1"/>
    </xf>
    <xf numFmtId="0" fontId="21" fillId="5" borderId="20" xfId="0" applyFont="1" applyFill="1" applyBorder="1" applyAlignment="1">
      <alignment horizontal="left" vertical="top" wrapText="1"/>
    </xf>
    <xf numFmtId="0" fontId="21" fillId="5" borderId="9" xfId="0" applyFont="1" applyFill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/>
    </xf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1" fillId="0" borderId="1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4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/>
    <xf numFmtId="0" fontId="42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0" fontId="12" fillId="0" borderId="1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31" fillId="0" borderId="2" xfId="0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31" fillId="0" borderId="18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justify" vertical="top" wrapText="1"/>
    </xf>
    <xf numFmtId="0" fontId="3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8" fillId="0" borderId="0" xfId="0" applyFont="1" applyBorder="1"/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77C761CA-AC80-4104-8DA0-F0FF71258081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zoomScale="71" zoomScaleNormal="71" workbookViewId="0">
      <pane ySplit="1" topLeftCell="A2" activePane="bottomLeft" state="frozen"/>
      <selection pane="bottomLeft" activeCell="J10" sqref="J10"/>
    </sheetView>
  </sheetViews>
  <sheetFormatPr defaultColWidth="16.140625" defaultRowHeight="15" x14ac:dyDescent="0.25"/>
  <cols>
    <col min="1" max="1" width="27" style="20" customWidth="1"/>
    <col min="2" max="2" width="39.5703125" style="20" customWidth="1"/>
    <col min="3" max="3" width="33.42578125" style="20" customWidth="1"/>
    <col min="4" max="4" width="26.140625" style="20" customWidth="1"/>
    <col min="5" max="16384" width="16.140625" style="20"/>
  </cols>
  <sheetData>
    <row r="1" spans="1:8" ht="56.25" x14ac:dyDescent="0.25">
      <c r="A1" s="19" t="s">
        <v>0</v>
      </c>
      <c r="B1" s="19" t="s">
        <v>1</v>
      </c>
      <c r="C1" s="19" t="s">
        <v>13</v>
      </c>
      <c r="D1" s="19" t="s">
        <v>2</v>
      </c>
      <c r="E1" s="19" t="s">
        <v>3</v>
      </c>
      <c r="F1" s="19" t="s">
        <v>4</v>
      </c>
      <c r="G1" s="19" t="s">
        <v>5</v>
      </c>
      <c r="H1" s="18" t="s">
        <v>9</v>
      </c>
    </row>
    <row r="2" spans="1:8" s="21" customFormat="1" ht="93.75" x14ac:dyDescent="0.25">
      <c r="A2" s="22" t="s">
        <v>76</v>
      </c>
      <c r="B2" s="22" t="s">
        <v>77</v>
      </c>
      <c r="C2" s="22" t="s">
        <v>187</v>
      </c>
      <c r="D2" s="22" t="s">
        <v>518</v>
      </c>
      <c r="E2" s="22" t="s">
        <v>7</v>
      </c>
      <c r="F2" s="65" t="s">
        <v>14</v>
      </c>
      <c r="G2" s="26">
        <v>25</v>
      </c>
    </row>
    <row r="3" spans="1:8" s="21" customFormat="1" ht="124.5" customHeight="1" x14ac:dyDescent="0.25">
      <c r="A3" s="22" t="s">
        <v>76</v>
      </c>
      <c r="B3" s="22" t="s">
        <v>163</v>
      </c>
      <c r="C3" s="22" t="s">
        <v>188</v>
      </c>
      <c r="D3" s="22" t="s">
        <v>519</v>
      </c>
      <c r="E3" s="22" t="s">
        <v>6</v>
      </c>
      <c r="F3" s="65" t="s">
        <v>14</v>
      </c>
      <c r="G3" s="26">
        <v>50</v>
      </c>
    </row>
    <row r="4" spans="1:8" s="21" customFormat="1" ht="93.75" x14ac:dyDescent="0.25">
      <c r="A4" s="23" t="s">
        <v>76</v>
      </c>
      <c r="B4" s="83" t="s">
        <v>189</v>
      </c>
      <c r="C4" s="84" t="s">
        <v>187</v>
      </c>
      <c r="D4" s="23" t="s">
        <v>520</v>
      </c>
      <c r="E4" s="23" t="s">
        <v>8</v>
      </c>
      <c r="F4" s="65" t="s">
        <v>14</v>
      </c>
      <c r="G4" s="26">
        <v>25</v>
      </c>
    </row>
    <row r="5" spans="1:8" ht="18.75" x14ac:dyDescent="0.25">
      <c r="A5" s="24"/>
      <c r="B5" s="24"/>
      <c r="C5" s="24"/>
      <c r="D5" s="24"/>
      <c r="E5" s="24"/>
      <c r="F5" s="24"/>
      <c r="G5" s="25">
        <f>SUM(G2:G4)</f>
        <v>100</v>
      </c>
    </row>
    <row r="8" spans="1:8" x14ac:dyDescent="0.25">
      <c r="B8" s="102" t="s">
        <v>261</v>
      </c>
      <c r="C8" s="102"/>
      <c r="D8" s="102"/>
      <c r="E8" s="102"/>
      <c r="F8" s="102"/>
      <c r="G8" s="102"/>
    </row>
  </sheetData>
  <autoFilter ref="D1:D8" xr:uid="{00000000-0009-0000-0000-000000000000}"/>
  <mergeCells count="1">
    <mergeCell ref="B8:G8"/>
  </mergeCells>
  <hyperlinks>
    <hyperlink ref="C2" location="'Профстандарт  06.026 код В 01.5'!A1" display="'Профстандарт  06.026 код В 01.5'!A1" xr:uid="{00000000-0004-0000-0000-000001000000}"/>
    <hyperlink ref="G2" location="КО1!A1" display="КО1!A1" xr:uid="{00000000-0004-0000-0000-000003000000}"/>
    <hyperlink ref="G3" location="КО2!A1" display="КО2!A1" xr:uid="{00000000-0004-0000-0000-000004000000}"/>
    <hyperlink ref="G4" location="КО4!A1" display="КО4!A1" xr:uid="{00000000-0004-0000-0000-000006000000}"/>
    <hyperlink ref="F2" location="РАБОЧАЯ_ПЛОЩАДКА_КОНКУРСАНТОВ_М1" display="Раздел ИЛ 1" xr:uid="{00000000-0004-0000-0000-00000A000000}"/>
    <hyperlink ref="C3" location="'Профстандарт  06.026 код В 02.5'!A1" display="ПС: 06.026; ФГОС СПО 09.02.06 Сетевое и системное администрирование" xr:uid="{7B7B1CB9-443B-4602-9E67-B27CDCC320C0}"/>
    <hyperlink ref="C4" location="'Профстандарт 06.026 код В 04.5'!A1" display="'Профстандарт 06.026 код В 04.5'!A1" xr:uid="{0D155DA7-10DA-45FB-B1F7-FCACF694DDB5}"/>
    <hyperlink ref="F3:F4" location="РАБОЧАЯ_ПЛОЩАДКА_КОНКУРСАНТОВ_М1" display="Раздел ИЛ 1" xr:uid="{F725EE46-BDC2-4F3C-9968-7D35FB32C4D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3"/>
  <sheetViews>
    <sheetView topLeftCell="B85" zoomScale="80" zoomScaleNormal="80" workbookViewId="0">
      <selection activeCell="D93" sqref="D93"/>
    </sheetView>
  </sheetViews>
  <sheetFormatPr defaultColWidth="8.85546875" defaultRowHeight="12.75" x14ac:dyDescent="0.2"/>
  <cols>
    <col min="1" max="1" width="2.140625" style="61" customWidth="1"/>
    <col min="2" max="2" width="4.42578125" style="62" customWidth="1"/>
    <col min="3" max="3" width="68.28515625" style="62" customWidth="1"/>
    <col min="4" max="4" width="49.42578125" style="62" customWidth="1"/>
    <col min="5" max="5" width="12.28515625" style="62" customWidth="1"/>
    <col min="6" max="6" width="10" style="63" customWidth="1"/>
    <col min="7" max="7" width="9.7109375" style="64" customWidth="1"/>
    <col min="8" max="8" width="80.85546875" style="62" customWidth="1"/>
    <col min="9" max="9" width="29.85546875" style="27" customWidth="1"/>
    <col min="10" max="10" width="36.42578125" style="27" customWidth="1"/>
    <col min="11" max="11" width="2.5703125" style="27" customWidth="1"/>
    <col min="12" max="16384" width="8.85546875" style="27"/>
  </cols>
  <sheetData>
    <row r="1" spans="1:11" ht="15.75" customHeight="1" thickTop="1" x14ac:dyDescent="0.2">
      <c r="A1" s="234"/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1" s="3" customFormat="1" ht="29.25" customHeight="1" x14ac:dyDescent="0.25">
      <c r="A2" s="235"/>
      <c r="B2" s="239" t="s">
        <v>16</v>
      </c>
      <c r="C2" s="239"/>
      <c r="D2" s="206"/>
      <c r="E2" s="207"/>
      <c r="F2" s="240" t="s">
        <v>17</v>
      </c>
      <c r="G2" s="241"/>
      <c r="H2" s="242"/>
      <c r="I2" s="232" t="s">
        <v>18</v>
      </c>
      <c r="J2" s="233"/>
      <c r="K2" s="208"/>
    </row>
    <row r="3" spans="1:11" s="3" customFormat="1" ht="15.75" x14ac:dyDescent="0.25">
      <c r="A3" s="235"/>
      <c r="B3" s="205" t="s">
        <v>19</v>
      </c>
      <c r="C3" s="205"/>
      <c r="D3" s="228" t="s">
        <v>498</v>
      </c>
      <c r="E3" s="229"/>
      <c r="F3" s="243"/>
      <c r="G3" s="241"/>
      <c r="H3" s="242"/>
      <c r="I3" s="230"/>
      <c r="J3" s="231"/>
      <c r="K3" s="208"/>
    </row>
    <row r="4" spans="1:11" s="3" customFormat="1" ht="33.75" customHeight="1" x14ac:dyDescent="0.25">
      <c r="A4" s="235"/>
      <c r="B4" s="205" t="s">
        <v>20</v>
      </c>
      <c r="C4" s="205"/>
      <c r="D4" s="228" t="s">
        <v>499</v>
      </c>
      <c r="E4" s="229"/>
      <c r="F4" s="243"/>
      <c r="G4" s="241"/>
      <c r="H4" s="242"/>
      <c r="I4" s="230"/>
      <c r="J4" s="231"/>
      <c r="K4" s="208"/>
    </row>
    <row r="5" spans="1:11" s="3" customFormat="1" ht="15.75" x14ac:dyDescent="0.25">
      <c r="A5" s="235"/>
      <c r="B5" s="205" t="s">
        <v>21</v>
      </c>
      <c r="C5" s="205"/>
      <c r="D5" s="206" t="s">
        <v>208</v>
      </c>
      <c r="E5" s="207"/>
      <c r="F5" s="243"/>
      <c r="G5" s="241"/>
      <c r="H5" s="242"/>
      <c r="I5" s="232" t="s">
        <v>22</v>
      </c>
      <c r="J5" s="233"/>
      <c r="K5" s="208"/>
    </row>
    <row r="6" spans="1:11" s="3" customFormat="1" ht="15.75" x14ac:dyDescent="0.25">
      <c r="A6" s="235"/>
      <c r="B6" s="247" t="s">
        <v>23</v>
      </c>
      <c r="C6" s="247"/>
      <c r="D6" s="228" t="s">
        <v>500</v>
      </c>
      <c r="E6" s="229"/>
      <c r="F6" s="243"/>
      <c r="G6" s="241"/>
      <c r="H6" s="242"/>
      <c r="I6" s="248"/>
      <c r="J6" s="249"/>
      <c r="K6" s="208"/>
    </row>
    <row r="7" spans="1:11" s="3" customFormat="1" ht="15.75" x14ac:dyDescent="0.25">
      <c r="A7" s="235"/>
      <c r="B7" s="247" t="s">
        <v>24</v>
      </c>
      <c r="C7" s="247"/>
      <c r="D7" s="228" t="s">
        <v>501</v>
      </c>
      <c r="E7" s="229"/>
      <c r="F7" s="243"/>
      <c r="G7" s="241"/>
      <c r="H7" s="242"/>
      <c r="I7" s="250" t="s">
        <v>25</v>
      </c>
      <c r="J7" s="251"/>
      <c r="K7" s="208"/>
    </row>
    <row r="8" spans="1:11" s="3" customFormat="1" ht="15.75" x14ac:dyDescent="0.25">
      <c r="A8" s="235"/>
      <c r="B8" s="247" t="s">
        <v>26</v>
      </c>
      <c r="C8" s="247"/>
      <c r="D8" s="206">
        <v>8</v>
      </c>
      <c r="E8" s="207"/>
      <c r="F8" s="243"/>
      <c r="G8" s="241"/>
      <c r="H8" s="242"/>
      <c r="I8" s="252"/>
      <c r="J8" s="253"/>
      <c r="K8" s="208"/>
    </row>
    <row r="9" spans="1:11" s="3" customFormat="1" ht="15.75" x14ac:dyDescent="0.25">
      <c r="A9" s="235"/>
      <c r="B9" s="205" t="s">
        <v>27</v>
      </c>
      <c r="C9" s="205"/>
      <c r="D9" s="206" t="s">
        <v>502</v>
      </c>
      <c r="E9" s="207"/>
      <c r="F9" s="243"/>
      <c r="G9" s="241"/>
      <c r="H9" s="242"/>
      <c r="I9" s="252"/>
      <c r="J9" s="253"/>
      <c r="K9" s="208"/>
    </row>
    <row r="10" spans="1:11" s="3" customFormat="1" ht="15.75" x14ac:dyDescent="0.25">
      <c r="A10" s="235"/>
      <c r="B10" s="205" t="s">
        <v>28</v>
      </c>
      <c r="C10" s="205"/>
      <c r="D10" s="206">
        <v>5</v>
      </c>
      <c r="E10" s="207"/>
      <c r="F10" s="243"/>
      <c r="G10" s="241"/>
      <c r="H10" s="242"/>
      <c r="I10" s="252"/>
      <c r="J10" s="253"/>
      <c r="K10" s="208"/>
    </row>
    <row r="11" spans="1:11" s="3" customFormat="1" ht="114.75" customHeight="1" x14ac:dyDescent="0.25">
      <c r="A11" s="235"/>
      <c r="B11" s="215" t="s">
        <v>29</v>
      </c>
      <c r="C11" s="215"/>
      <c r="D11" s="206" t="s">
        <v>503</v>
      </c>
      <c r="E11" s="207"/>
      <c r="F11" s="244"/>
      <c r="G11" s="245"/>
      <c r="H11" s="246"/>
      <c r="I11" s="254"/>
      <c r="J11" s="255"/>
      <c r="K11" s="208"/>
    </row>
    <row r="12" spans="1:11" ht="15.75" customHeight="1" x14ac:dyDescent="0.2">
      <c r="A12" s="216"/>
      <c r="B12" s="217"/>
      <c r="C12" s="217"/>
      <c r="D12" s="217"/>
      <c r="E12" s="217"/>
      <c r="F12" s="217"/>
      <c r="G12" s="217"/>
      <c r="H12" s="217"/>
      <c r="I12" s="217"/>
      <c r="J12" s="217"/>
      <c r="K12" s="238"/>
    </row>
    <row r="13" spans="1:11" ht="15.75" customHeight="1" x14ac:dyDescent="0.2">
      <c r="A13" s="216"/>
      <c r="B13" s="218"/>
      <c r="C13" s="218"/>
      <c r="D13" s="218"/>
      <c r="E13" s="218"/>
      <c r="F13" s="218"/>
      <c r="G13" s="218"/>
      <c r="H13" s="218"/>
      <c r="I13" s="218"/>
      <c r="J13" s="218"/>
      <c r="K13" s="238"/>
    </row>
    <row r="14" spans="1:11" s="29" customFormat="1" ht="20.25" customHeight="1" x14ac:dyDescent="0.3">
      <c r="A14" s="219"/>
      <c r="B14" s="169" t="s">
        <v>30</v>
      </c>
      <c r="C14" s="170"/>
      <c r="D14" s="170"/>
      <c r="E14" s="170"/>
      <c r="F14" s="170"/>
      <c r="G14" s="170"/>
      <c r="H14" s="170"/>
      <c r="I14" s="170"/>
      <c r="J14" s="170"/>
      <c r="K14" s="28"/>
    </row>
    <row r="15" spans="1:11" ht="15.75" customHeight="1" x14ac:dyDescent="0.2">
      <c r="A15" s="219"/>
      <c r="B15" s="164" t="s">
        <v>31</v>
      </c>
      <c r="C15" s="165"/>
      <c r="D15" s="165"/>
      <c r="E15" s="165"/>
      <c r="F15" s="165"/>
      <c r="G15" s="166"/>
      <c r="H15" s="209" t="s">
        <v>32</v>
      </c>
      <c r="I15" s="210"/>
      <c r="J15" s="211"/>
      <c r="K15" s="208"/>
    </row>
    <row r="16" spans="1:11" ht="39.75" customHeight="1" x14ac:dyDescent="0.2">
      <c r="A16" s="219"/>
      <c r="B16" s="30" t="s">
        <v>33</v>
      </c>
      <c r="C16" s="30" t="s">
        <v>34</v>
      </c>
      <c r="D16" s="30" t="s">
        <v>35</v>
      </c>
      <c r="E16" s="30" t="s">
        <v>36</v>
      </c>
      <c r="F16" s="30" t="s">
        <v>37</v>
      </c>
      <c r="G16" s="30" t="s">
        <v>38</v>
      </c>
      <c r="H16" s="31" t="s">
        <v>34</v>
      </c>
      <c r="I16" s="32" t="s">
        <v>39</v>
      </c>
      <c r="J16" s="32" t="s">
        <v>40</v>
      </c>
      <c r="K16" s="208"/>
    </row>
    <row r="17" spans="1:11" ht="242.25" x14ac:dyDescent="0.2">
      <c r="A17" s="219"/>
      <c r="B17" s="33">
        <v>1</v>
      </c>
      <c r="C17" s="70" t="s">
        <v>505</v>
      </c>
      <c r="D17" s="40" t="s">
        <v>504</v>
      </c>
      <c r="E17" s="69" t="s">
        <v>211</v>
      </c>
      <c r="F17" s="33">
        <v>1</v>
      </c>
      <c r="G17" s="35">
        <f>F17*D$10</f>
        <v>5</v>
      </c>
      <c r="H17" s="36"/>
      <c r="I17" s="37"/>
      <c r="J17" s="38"/>
      <c r="K17" s="208"/>
    </row>
    <row r="18" spans="1:11" ht="51" x14ac:dyDescent="0.2">
      <c r="A18" s="219"/>
      <c r="B18" s="33">
        <v>2</v>
      </c>
      <c r="C18" s="71" t="s">
        <v>212</v>
      </c>
      <c r="D18" s="71" t="s">
        <v>213</v>
      </c>
      <c r="E18" s="69" t="s">
        <v>211</v>
      </c>
      <c r="F18" s="33">
        <v>1</v>
      </c>
      <c r="G18" s="35">
        <f>F18*D$10</f>
        <v>5</v>
      </c>
      <c r="H18" s="36"/>
      <c r="I18" s="37"/>
      <c r="J18" s="37"/>
      <c r="K18" s="208"/>
    </row>
    <row r="19" spans="1:11" ht="76.5" x14ac:dyDescent="0.2">
      <c r="A19" s="219"/>
      <c r="B19" s="33">
        <v>3</v>
      </c>
      <c r="C19" s="71" t="s">
        <v>214</v>
      </c>
      <c r="D19" s="71" t="s">
        <v>215</v>
      </c>
      <c r="E19" s="69" t="s">
        <v>211</v>
      </c>
      <c r="F19" s="33">
        <v>1</v>
      </c>
      <c r="G19" s="35">
        <f t="shared" ref="G19:G21" si="0">F19*D$10</f>
        <v>5</v>
      </c>
      <c r="H19" s="36"/>
      <c r="I19" s="37"/>
      <c r="J19" s="37"/>
      <c r="K19" s="208"/>
    </row>
    <row r="20" spans="1:11" x14ac:dyDescent="0.2">
      <c r="A20" s="219"/>
      <c r="B20" s="33">
        <v>4</v>
      </c>
      <c r="C20" s="71" t="s">
        <v>216</v>
      </c>
      <c r="D20" s="295" t="s">
        <v>506</v>
      </c>
      <c r="E20" s="69" t="s">
        <v>211</v>
      </c>
      <c r="F20" s="33">
        <v>1</v>
      </c>
      <c r="G20" s="35">
        <f t="shared" si="0"/>
        <v>5</v>
      </c>
      <c r="H20" s="36"/>
      <c r="I20" s="39"/>
      <c r="J20" s="38"/>
      <c r="K20" s="208"/>
    </row>
    <row r="21" spans="1:11" ht="30.75" customHeight="1" x14ac:dyDescent="0.2">
      <c r="A21" s="219"/>
      <c r="B21" s="33">
        <v>5</v>
      </c>
      <c r="C21" s="71" t="s">
        <v>209</v>
      </c>
      <c r="D21" s="71" t="s">
        <v>210</v>
      </c>
      <c r="E21" s="69" t="s">
        <v>211</v>
      </c>
      <c r="F21" s="33">
        <v>1</v>
      </c>
      <c r="G21" s="35">
        <f t="shared" si="0"/>
        <v>5</v>
      </c>
      <c r="H21" s="36"/>
      <c r="I21" s="37"/>
      <c r="J21" s="37"/>
      <c r="K21" s="208"/>
    </row>
    <row r="22" spans="1:11" ht="18.75" customHeight="1" x14ac:dyDescent="0.2">
      <c r="A22" s="219"/>
      <c r="B22" s="164" t="s">
        <v>41</v>
      </c>
      <c r="C22" s="165"/>
      <c r="D22" s="165"/>
      <c r="E22" s="165"/>
      <c r="F22" s="165"/>
      <c r="G22" s="166"/>
      <c r="H22" s="209" t="s">
        <v>32</v>
      </c>
      <c r="I22" s="210"/>
      <c r="J22" s="211"/>
      <c r="K22" s="42"/>
    </row>
    <row r="23" spans="1:11" ht="35.25" customHeight="1" x14ac:dyDescent="0.2">
      <c r="A23" s="219"/>
      <c r="B23" s="30" t="s">
        <v>33</v>
      </c>
      <c r="C23" s="30" t="s">
        <v>34</v>
      </c>
      <c r="D23" s="30" t="s">
        <v>42</v>
      </c>
      <c r="E23" s="30" t="s">
        <v>36</v>
      </c>
      <c r="F23" s="30" t="s">
        <v>37</v>
      </c>
      <c r="G23" s="30" t="s">
        <v>38</v>
      </c>
      <c r="H23" s="31" t="s">
        <v>34</v>
      </c>
      <c r="I23" s="43" t="s">
        <v>39</v>
      </c>
      <c r="J23" s="43" t="s">
        <v>40</v>
      </c>
      <c r="K23" s="42"/>
    </row>
    <row r="24" spans="1:11" ht="27.75" customHeight="1" x14ac:dyDescent="0.2">
      <c r="A24" s="219"/>
      <c r="B24" s="30">
        <v>1</v>
      </c>
      <c r="C24" s="71" t="s">
        <v>217</v>
      </c>
      <c r="D24" s="71" t="s">
        <v>225</v>
      </c>
      <c r="E24" s="69" t="s">
        <v>211</v>
      </c>
      <c r="F24" s="35">
        <v>1</v>
      </c>
      <c r="G24" s="35">
        <f t="shared" ref="G24:G29" si="1">F24*D$10</f>
        <v>5</v>
      </c>
      <c r="H24" s="44"/>
      <c r="I24" s="44"/>
      <c r="J24" s="44"/>
      <c r="K24" s="42"/>
    </row>
    <row r="25" spans="1:11" ht="27.75" customHeight="1" x14ac:dyDescent="0.2">
      <c r="A25" s="219"/>
      <c r="B25" s="30">
        <v>2</v>
      </c>
      <c r="C25" s="71" t="s">
        <v>218</v>
      </c>
      <c r="D25" s="71" t="s">
        <v>219</v>
      </c>
      <c r="E25" s="69" t="s">
        <v>211</v>
      </c>
      <c r="F25" s="35">
        <v>1</v>
      </c>
      <c r="G25" s="35">
        <f t="shared" si="1"/>
        <v>5</v>
      </c>
      <c r="H25" s="44"/>
      <c r="I25" s="44"/>
      <c r="J25" s="44"/>
      <c r="K25" s="42"/>
    </row>
    <row r="26" spans="1:11" ht="27.75" customHeight="1" x14ac:dyDescent="0.2">
      <c r="A26" s="219"/>
      <c r="B26" s="30">
        <v>3</v>
      </c>
      <c r="C26" s="73" t="s">
        <v>220</v>
      </c>
      <c r="D26" s="73" t="s">
        <v>221</v>
      </c>
      <c r="E26" s="69" t="s">
        <v>211</v>
      </c>
      <c r="F26" s="35">
        <v>1</v>
      </c>
      <c r="G26" s="35">
        <f t="shared" si="1"/>
        <v>5</v>
      </c>
      <c r="H26" s="44"/>
      <c r="I26" s="44"/>
      <c r="J26" s="44"/>
      <c r="K26" s="42"/>
    </row>
    <row r="27" spans="1:11" ht="27.75" customHeight="1" x14ac:dyDescent="0.2">
      <c r="A27" s="219"/>
      <c r="B27" s="30">
        <v>4</v>
      </c>
      <c r="C27" s="75" t="s">
        <v>222</v>
      </c>
      <c r="D27" s="75" t="s">
        <v>223</v>
      </c>
      <c r="E27" s="72" t="s">
        <v>211</v>
      </c>
      <c r="F27" s="35">
        <v>1</v>
      </c>
      <c r="G27" s="35">
        <f t="shared" si="1"/>
        <v>5</v>
      </c>
      <c r="H27" s="44"/>
      <c r="I27" s="44"/>
      <c r="J27" s="44"/>
      <c r="K27" s="42"/>
    </row>
    <row r="28" spans="1:11" ht="27.75" customHeight="1" x14ac:dyDescent="0.2">
      <c r="A28" s="219"/>
      <c r="B28" s="30">
        <v>5</v>
      </c>
      <c r="C28" s="74" t="s">
        <v>224</v>
      </c>
      <c r="D28" s="74" t="s">
        <v>225</v>
      </c>
      <c r="E28" s="72" t="s">
        <v>211</v>
      </c>
      <c r="F28" s="35">
        <v>1</v>
      </c>
      <c r="G28" s="35">
        <f t="shared" si="1"/>
        <v>5</v>
      </c>
      <c r="H28" s="44"/>
      <c r="I28" s="44"/>
      <c r="J28" s="44"/>
      <c r="K28" s="42"/>
    </row>
    <row r="29" spans="1:11" ht="31.5" customHeight="1" x14ac:dyDescent="0.2">
      <c r="A29" s="219"/>
      <c r="B29" s="34">
        <v>6</v>
      </c>
      <c r="C29" s="76" t="s">
        <v>227</v>
      </c>
      <c r="D29" s="76" t="s">
        <v>226</v>
      </c>
      <c r="E29" s="72" t="s">
        <v>211</v>
      </c>
      <c r="F29" s="33">
        <v>1</v>
      </c>
      <c r="G29" s="35">
        <f t="shared" si="1"/>
        <v>5</v>
      </c>
      <c r="H29" s="41"/>
      <c r="I29" s="37"/>
      <c r="J29" s="37"/>
      <c r="K29" s="42"/>
    </row>
    <row r="30" spans="1:11" ht="15" customHeight="1" x14ac:dyDescent="0.2">
      <c r="A30" s="219"/>
      <c r="B30" s="164" t="s">
        <v>43</v>
      </c>
      <c r="C30" s="165"/>
      <c r="D30" s="165"/>
      <c r="E30" s="165"/>
      <c r="F30" s="165"/>
      <c r="G30" s="166"/>
      <c r="H30" s="212" t="s">
        <v>32</v>
      </c>
      <c r="I30" s="213"/>
      <c r="J30" s="214"/>
      <c r="K30" s="42"/>
    </row>
    <row r="31" spans="1:11" ht="35.25" customHeight="1" x14ac:dyDescent="0.2">
      <c r="A31" s="219"/>
      <c r="B31" s="30" t="s">
        <v>33</v>
      </c>
      <c r="C31" s="30" t="s">
        <v>34</v>
      </c>
      <c r="D31" s="30" t="s">
        <v>42</v>
      </c>
      <c r="E31" s="30" t="s">
        <v>36</v>
      </c>
      <c r="F31" s="30" t="s">
        <v>44</v>
      </c>
      <c r="G31" s="30" t="s">
        <v>38</v>
      </c>
      <c r="H31" s="222" t="s">
        <v>45</v>
      </c>
      <c r="I31" s="223"/>
      <c r="J31" s="224"/>
      <c r="K31" s="42"/>
    </row>
    <row r="32" spans="1:11" x14ac:dyDescent="0.2">
      <c r="A32" s="219"/>
      <c r="B32" s="35">
        <v>1</v>
      </c>
      <c r="C32" s="78" t="s">
        <v>228</v>
      </c>
      <c r="D32" s="40" t="s">
        <v>508</v>
      </c>
      <c r="E32" s="77" t="s">
        <v>211</v>
      </c>
      <c r="F32" s="35">
        <v>1</v>
      </c>
      <c r="G32" s="35">
        <f t="shared" ref="G32:G33" si="2">F32*D$10</f>
        <v>5</v>
      </c>
      <c r="H32" s="225"/>
      <c r="I32" s="226"/>
      <c r="J32" s="227"/>
      <c r="K32" s="42"/>
    </row>
    <row r="33" spans="1:11" ht="38.25" x14ac:dyDescent="0.2">
      <c r="A33" s="219"/>
      <c r="B33" s="35">
        <v>2</v>
      </c>
      <c r="C33" s="78" t="s">
        <v>230</v>
      </c>
      <c r="D33" s="40" t="s">
        <v>507</v>
      </c>
      <c r="E33" s="77" t="s">
        <v>211</v>
      </c>
      <c r="F33" s="35">
        <v>1</v>
      </c>
      <c r="G33" s="35">
        <f t="shared" si="2"/>
        <v>5</v>
      </c>
      <c r="H33" s="225"/>
      <c r="I33" s="226"/>
      <c r="J33" s="227"/>
      <c r="K33" s="42"/>
    </row>
    <row r="34" spans="1:11" ht="15" customHeight="1" x14ac:dyDescent="0.2">
      <c r="A34" s="220"/>
      <c r="B34" s="187" t="s">
        <v>46</v>
      </c>
      <c r="C34" s="187"/>
      <c r="D34" s="187"/>
      <c r="E34" s="187"/>
      <c r="F34" s="187"/>
      <c r="G34" s="187"/>
      <c r="H34" s="187"/>
      <c r="I34" s="187"/>
      <c r="J34" s="188"/>
      <c r="K34" s="42"/>
    </row>
    <row r="35" spans="1:11" ht="22.5" customHeight="1" x14ac:dyDescent="0.2">
      <c r="A35" s="219"/>
      <c r="B35" s="50" t="s">
        <v>33</v>
      </c>
      <c r="C35" s="118" t="s">
        <v>47</v>
      </c>
      <c r="D35" s="119"/>
      <c r="E35" s="119"/>
      <c r="F35" s="119"/>
      <c r="G35" s="120"/>
      <c r="H35" s="118" t="s">
        <v>48</v>
      </c>
      <c r="I35" s="119"/>
      <c r="J35" s="120"/>
      <c r="K35" s="42"/>
    </row>
    <row r="36" spans="1:11" ht="15" customHeight="1" x14ac:dyDescent="0.2">
      <c r="A36" s="219"/>
      <c r="B36" s="34">
        <v>1</v>
      </c>
      <c r="C36" s="154" t="s">
        <v>231</v>
      </c>
      <c r="D36" s="155"/>
      <c r="E36" s="155"/>
      <c r="F36" s="155"/>
      <c r="G36" s="156"/>
      <c r="H36" s="202"/>
      <c r="I36" s="203"/>
      <c r="J36" s="204"/>
      <c r="K36" s="42"/>
    </row>
    <row r="37" spans="1:11" ht="27" customHeight="1" x14ac:dyDescent="0.2">
      <c r="A37" s="219"/>
      <c r="B37" s="34">
        <v>2</v>
      </c>
      <c r="C37" s="154" t="s">
        <v>233</v>
      </c>
      <c r="D37" s="155"/>
      <c r="E37" s="155"/>
      <c r="F37" s="155"/>
      <c r="G37" s="156"/>
      <c r="H37" s="202"/>
      <c r="I37" s="203"/>
      <c r="J37" s="204"/>
      <c r="K37" s="42"/>
    </row>
    <row r="38" spans="1:11" ht="15" customHeight="1" x14ac:dyDescent="0.2">
      <c r="A38" s="220"/>
      <c r="B38" s="149"/>
      <c r="C38" s="149"/>
      <c r="D38" s="149"/>
      <c r="E38" s="149"/>
      <c r="F38" s="149"/>
      <c r="G38" s="149"/>
      <c r="H38" s="149"/>
      <c r="I38" s="149"/>
      <c r="J38" s="149"/>
      <c r="K38" s="42"/>
    </row>
    <row r="39" spans="1:11" ht="15" customHeight="1" x14ac:dyDescent="0.2">
      <c r="A39" s="220"/>
      <c r="B39" s="150"/>
      <c r="C39" s="150"/>
      <c r="D39" s="150"/>
      <c r="E39" s="150"/>
      <c r="F39" s="150"/>
      <c r="G39" s="150"/>
      <c r="H39" s="150"/>
      <c r="I39" s="150"/>
      <c r="J39" s="150"/>
      <c r="K39" s="42"/>
    </row>
    <row r="40" spans="1:11" ht="27.75" customHeight="1" x14ac:dyDescent="0.2">
      <c r="A40" s="219"/>
      <c r="B40" s="169" t="s">
        <v>49</v>
      </c>
      <c r="C40" s="170"/>
      <c r="D40" s="170"/>
      <c r="E40" s="170"/>
      <c r="F40" s="170"/>
      <c r="G40" s="170"/>
      <c r="H40" s="170"/>
      <c r="I40" s="170"/>
      <c r="J40" s="171"/>
      <c r="K40" s="200"/>
    </row>
    <row r="41" spans="1:11" ht="21" customHeight="1" x14ac:dyDescent="0.2">
      <c r="A41" s="220"/>
      <c r="B41" s="160" t="s">
        <v>50</v>
      </c>
      <c r="C41" s="161"/>
      <c r="D41" s="161"/>
      <c r="E41" s="161"/>
      <c r="F41" s="161"/>
      <c r="G41" s="161"/>
      <c r="H41" s="161"/>
      <c r="I41" s="161"/>
      <c r="J41" s="162"/>
      <c r="K41" s="200"/>
    </row>
    <row r="42" spans="1:11" ht="25.5" x14ac:dyDescent="0.2">
      <c r="A42" s="219"/>
      <c r="B42" s="30" t="s">
        <v>33</v>
      </c>
      <c r="C42" s="30" t="s">
        <v>34</v>
      </c>
      <c r="D42" s="30" t="s">
        <v>42</v>
      </c>
      <c r="E42" s="30" t="s">
        <v>36</v>
      </c>
      <c r="F42" s="201" t="s">
        <v>51</v>
      </c>
      <c r="G42" s="201"/>
      <c r="H42" s="118" t="s">
        <v>48</v>
      </c>
      <c r="I42" s="119"/>
      <c r="J42" s="120"/>
      <c r="K42" s="200"/>
    </row>
    <row r="43" spans="1:11" ht="94.5" customHeight="1" x14ac:dyDescent="0.2">
      <c r="A43" s="219"/>
      <c r="B43" s="34">
        <v>1</v>
      </c>
      <c r="C43" s="51" t="s">
        <v>234</v>
      </c>
      <c r="D43" s="52" t="s">
        <v>235</v>
      </c>
      <c r="E43" s="34" t="s">
        <v>211</v>
      </c>
      <c r="F43" s="163">
        <v>5</v>
      </c>
      <c r="G43" s="163"/>
      <c r="H43" s="174" t="s">
        <v>236</v>
      </c>
      <c r="I43" s="175"/>
      <c r="J43" s="176"/>
      <c r="K43" s="200"/>
    </row>
    <row r="44" spans="1:11" ht="23.25" customHeight="1" x14ac:dyDescent="0.2">
      <c r="A44" s="220"/>
      <c r="B44" s="160" t="s">
        <v>52</v>
      </c>
      <c r="C44" s="161"/>
      <c r="D44" s="161"/>
      <c r="E44" s="161"/>
      <c r="F44" s="161"/>
      <c r="G44" s="161"/>
      <c r="H44" s="161"/>
      <c r="I44" s="161"/>
      <c r="J44" s="162"/>
      <c r="K44" s="200"/>
    </row>
    <row r="45" spans="1:11" ht="27.75" customHeight="1" x14ac:dyDescent="0.25">
      <c r="A45" s="219"/>
      <c r="B45" s="30" t="s">
        <v>33</v>
      </c>
      <c r="C45" s="118" t="s">
        <v>47</v>
      </c>
      <c r="D45" s="198"/>
      <c r="E45" s="198"/>
      <c r="F45" s="198"/>
      <c r="G45" s="199"/>
      <c r="H45" s="118" t="s">
        <v>48</v>
      </c>
      <c r="I45" s="119"/>
      <c r="J45" s="120"/>
      <c r="K45" s="200"/>
    </row>
    <row r="46" spans="1:11" ht="31.5" customHeight="1" x14ac:dyDescent="0.25">
      <c r="A46" s="219"/>
      <c r="B46" s="34">
        <v>1</v>
      </c>
      <c r="C46" s="154" t="s">
        <v>232</v>
      </c>
      <c r="D46" s="172"/>
      <c r="E46" s="172"/>
      <c r="F46" s="172"/>
      <c r="G46" s="173"/>
      <c r="H46" s="174"/>
      <c r="I46" s="175"/>
      <c r="J46" s="176"/>
      <c r="K46" s="200"/>
    </row>
    <row r="47" spans="1:11" ht="15" customHeight="1" x14ac:dyDescent="0.25">
      <c r="A47" s="219"/>
      <c r="B47" s="34">
        <v>2</v>
      </c>
      <c r="C47" s="154" t="s">
        <v>237</v>
      </c>
      <c r="D47" s="172"/>
      <c r="E47" s="172"/>
      <c r="F47" s="172"/>
      <c r="G47" s="173"/>
      <c r="H47" s="174"/>
      <c r="I47" s="175"/>
      <c r="J47" s="176"/>
      <c r="K47" s="200"/>
    </row>
    <row r="48" spans="1:11" ht="15" customHeight="1" x14ac:dyDescent="0.2">
      <c r="A48" s="220"/>
      <c r="B48" s="149"/>
      <c r="C48" s="149"/>
      <c r="D48" s="149"/>
      <c r="E48" s="149"/>
      <c r="F48" s="149"/>
      <c r="G48" s="149"/>
      <c r="H48" s="149"/>
      <c r="I48" s="149"/>
      <c r="J48" s="149"/>
      <c r="K48" s="189"/>
    </row>
    <row r="49" spans="1:11" ht="15" customHeight="1" x14ac:dyDescent="0.2">
      <c r="A49" s="220"/>
      <c r="B49" s="150"/>
      <c r="C49" s="150"/>
      <c r="D49" s="150"/>
      <c r="E49" s="150"/>
      <c r="F49" s="150"/>
      <c r="G49" s="150"/>
      <c r="H49" s="150"/>
      <c r="I49" s="150"/>
      <c r="J49" s="150"/>
      <c r="K49" s="189"/>
    </row>
    <row r="50" spans="1:11" s="55" customFormat="1" ht="20.25" customHeight="1" x14ac:dyDescent="0.25">
      <c r="A50" s="219"/>
      <c r="B50" s="190" t="s">
        <v>53</v>
      </c>
      <c r="C50" s="191"/>
      <c r="D50" s="191"/>
      <c r="E50" s="191"/>
      <c r="F50" s="191"/>
      <c r="G50" s="191"/>
      <c r="H50" s="191"/>
      <c r="I50" s="191"/>
      <c r="J50" s="191"/>
      <c r="K50" s="192"/>
    </row>
    <row r="51" spans="1:11" ht="19.5" customHeight="1" x14ac:dyDescent="0.2">
      <c r="A51" s="220"/>
      <c r="B51" s="177" t="s">
        <v>54</v>
      </c>
      <c r="C51" s="139"/>
      <c r="D51" s="139"/>
      <c r="E51" s="139"/>
      <c r="F51" s="139"/>
      <c r="G51" s="139"/>
      <c r="H51" s="139"/>
      <c r="I51" s="139"/>
      <c r="J51" s="140"/>
      <c r="K51" s="192"/>
    </row>
    <row r="52" spans="1:11" ht="25.5" x14ac:dyDescent="0.2">
      <c r="A52" s="219"/>
      <c r="B52" s="50" t="s">
        <v>33</v>
      </c>
      <c r="C52" s="50" t="s">
        <v>34</v>
      </c>
      <c r="D52" s="50" t="s">
        <v>42</v>
      </c>
      <c r="E52" s="50" t="s">
        <v>36</v>
      </c>
      <c r="F52" s="153" t="s">
        <v>51</v>
      </c>
      <c r="G52" s="153"/>
      <c r="H52" s="195" t="s">
        <v>48</v>
      </c>
      <c r="I52" s="196"/>
      <c r="J52" s="197"/>
      <c r="K52" s="192"/>
    </row>
    <row r="53" spans="1:11" ht="242.25" x14ac:dyDescent="0.2">
      <c r="A53" s="219"/>
      <c r="B53" s="34">
        <v>1</v>
      </c>
      <c r="C53" s="79" t="s">
        <v>505</v>
      </c>
      <c r="D53" s="40" t="s">
        <v>504</v>
      </c>
      <c r="E53" s="81" t="s">
        <v>211</v>
      </c>
      <c r="F53" s="147">
        <v>1</v>
      </c>
      <c r="G53" s="148"/>
      <c r="H53" s="143"/>
      <c r="I53" s="144"/>
      <c r="J53" s="145"/>
      <c r="K53" s="192"/>
    </row>
    <row r="54" spans="1:11" ht="25.5" x14ac:dyDescent="0.2">
      <c r="A54" s="219"/>
      <c r="B54" s="34">
        <v>2</v>
      </c>
      <c r="C54" s="79" t="s">
        <v>238</v>
      </c>
      <c r="D54" s="80" t="s">
        <v>239</v>
      </c>
      <c r="E54" s="81" t="s">
        <v>211</v>
      </c>
      <c r="F54" s="147">
        <v>1</v>
      </c>
      <c r="G54" s="148"/>
      <c r="H54" s="143"/>
      <c r="I54" s="144"/>
      <c r="J54" s="145"/>
      <c r="K54" s="192"/>
    </row>
    <row r="55" spans="1:11" ht="15" customHeight="1" x14ac:dyDescent="0.2">
      <c r="A55" s="219"/>
      <c r="B55" s="34">
        <v>6</v>
      </c>
      <c r="C55" s="79" t="s">
        <v>240</v>
      </c>
      <c r="D55" s="80" t="s">
        <v>509</v>
      </c>
      <c r="E55" s="81" t="s">
        <v>211</v>
      </c>
      <c r="F55" s="147">
        <v>1</v>
      </c>
      <c r="G55" s="148"/>
      <c r="H55" s="143"/>
      <c r="I55" s="144"/>
      <c r="J55" s="145"/>
      <c r="K55" s="192"/>
    </row>
    <row r="56" spans="1:11" ht="14.25" x14ac:dyDescent="0.2">
      <c r="A56" s="219"/>
      <c r="B56" s="34">
        <v>4</v>
      </c>
      <c r="C56" s="79" t="s">
        <v>241</v>
      </c>
      <c r="D56" s="80" t="s">
        <v>242</v>
      </c>
      <c r="E56" s="81" t="s">
        <v>211</v>
      </c>
      <c r="F56" s="147">
        <v>1</v>
      </c>
      <c r="G56" s="148"/>
      <c r="H56" s="143"/>
      <c r="I56" s="144"/>
      <c r="J56" s="145"/>
      <c r="K56" s="192"/>
    </row>
    <row r="57" spans="1:11" ht="15" customHeight="1" x14ac:dyDescent="0.2">
      <c r="A57" s="220"/>
      <c r="B57" s="186" t="s">
        <v>55</v>
      </c>
      <c r="C57" s="187"/>
      <c r="D57" s="187"/>
      <c r="E57" s="187"/>
      <c r="F57" s="187"/>
      <c r="G57" s="187"/>
      <c r="H57" s="187"/>
      <c r="I57" s="187"/>
      <c r="J57" s="188"/>
      <c r="K57" s="192"/>
    </row>
    <row r="58" spans="1:11" ht="25.5" x14ac:dyDescent="0.2">
      <c r="A58" s="219"/>
      <c r="B58" s="50" t="s">
        <v>33</v>
      </c>
      <c r="C58" s="50" t="s">
        <v>34</v>
      </c>
      <c r="D58" s="50" t="s">
        <v>42</v>
      </c>
      <c r="E58" s="50" t="s">
        <v>36</v>
      </c>
      <c r="F58" s="153" t="s">
        <v>51</v>
      </c>
      <c r="G58" s="153"/>
      <c r="H58" s="118" t="s">
        <v>48</v>
      </c>
      <c r="I58" s="119"/>
      <c r="J58" s="120"/>
      <c r="K58" s="192"/>
    </row>
    <row r="59" spans="1:11" ht="43.5" customHeight="1" x14ac:dyDescent="0.2">
      <c r="A59" s="219"/>
      <c r="B59" s="34">
        <v>1</v>
      </c>
      <c r="C59" s="40" t="s">
        <v>230</v>
      </c>
      <c r="D59" s="40" t="s">
        <v>507</v>
      </c>
      <c r="E59" s="34" t="s">
        <v>211</v>
      </c>
      <c r="F59" s="163">
        <v>8</v>
      </c>
      <c r="G59" s="163"/>
      <c r="H59" s="143"/>
      <c r="I59" s="144"/>
      <c r="J59" s="145"/>
      <c r="K59" s="192"/>
    </row>
    <row r="60" spans="1:11" ht="15" customHeight="1" x14ac:dyDescent="0.2">
      <c r="A60" s="220"/>
      <c r="B60" s="186" t="s">
        <v>56</v>
      </c>
      <c r="C60" s="187"/>
      <c r="D60" s="187"/>
      <c r="E60" s="187"/>
      <c r="F60" s="187"/>
      <c r="G60" s="187"/>
      <c r="H60" s="187"/>
      <c r="I60" s="187"/>
      <c r="J60" s="188"/>
      <c r="K60" s="192"/>
    </row>
    <row r="61" spans="1:11" ht="15" customHeight="1" x14ac:dyDescent="0.2">
      <c r="A61" s="219"/>
      <c r="B61" s="30" t="s">
        <v>33</v>
      </c>
      <c r="C61" s="118" t="s">
        <v>47</v>
      </c>
      <c r="D61" s="119"/>
      <c r="E61" s="119"/>
      <c r="F61" s="119"/>
      <c r="G61" s="120"/>
      <c r="H61" s="118" t="s">
        <v>48</v>
      </c>
      <c r="I61" s="119"/>
      <c r="J61" s="120"/>
      <c r="K61" s="192"/>
    </row>
    <row r="62" spans="1:11" ht="15" customHeight="1" x14ac:dyDescent="0.2">
      <c r="A62" s="219"/>
      <c r="B62" s="34">
        <v>1</v>
      </c>
      <c r="C62" s="154"/>
      <c r="D62" s="155"/>
      <c r="E62" s="155"/>
      <c r="F62" s="155"/>
      <c r="G62" s="156"/>
      <c r="H62" s="118"/>
      <c r="I62" s="119"/>
      <c r="J62" s="120"/>
      <c r="K62" s="192"/>
    </row>
    <row r="63" spans="1:11" ht="15" customHeight="1" x14ac:dyDescent="0.2">
      <c r="A63" s="219"/>
      <c r="B63" s="46">
        <v>2</v>
      </c>
      <c r="C63" s="154"/>
      <c r="D63" s="155"/>
      <c r="E63" s="155"/>
      <c r="F63" s="155"/>
      <c r="G63" s="156"/>
      <c r="H63" s="118"/>
      <c r="I63" s="119"/>
      <c r="J63" s="120"/>
      <c r="K63" s="192"/>
    </row>
    <row r="64" spans="1:11" ht="15" customHeight="1" x14ac:dyDescent="0.2">
      <c r="A64" s="220"/>
      <c r="B64" s="149"/>
      <c r="C64" s="149"/>
      <c r="D64" s="149"/>
      <c r="E64" s="149"/>
      <c r="F64" s="149"/>
      <c r="G64" s="149"/>
      <c r="H64" s="149"/>
      <c r="I64" s="149"/>
      <c r="J64" s="149"/>
      <c r="K64" s="193"/>
    </row>
    <row r="65" spans="1:11" ht="15" customHeight="1" x14ac:dyDescent="0.2">
      <c r="A65" s="220"/>
      <c r="B65" s="150"/>
      <c r="C65" s="150"/>
      <c r="D65" s="150"/>
      <c r="E65" s="150"/>
      <c r="F65" s="150"/>
      <c r="G65" s="150"/>
      <c r="H65" s="150"/>
      <c r="I65" s="150"/>
      <c r="J65" s="150"/>
      <c r="K65" s="193"/>
    </row>
    <row r="66" spans="1:11" s="56" customFormat="1" ht="31.5" customHeight="1" x14ac:dyDescent="0.25">
      <c r="A66" s="219"/>
      <c r="B66" s="183" t="s">
        <v>57</v>
      </c>
      <c r="C66" s="184"/>
      <c r="D66" s="184"/>
      <c r="E66" s="184"/>
      <c r="F66" s="184"/>
      <c r="G66" s="184"/>
      <c r="H66" s="184"/>
      <c r="I66" s="184"/>
      <c r="J66" s="185"/>
      <c r="K66" s="192"/>
    </row>
    <row r="67" spans="1:11" ht="19.5" customHeight="1" x14ac:dyDescent="0.2">
      <c r="A67" s="220"/>
      <c r="B67" s="177" t="s">
        <v>58</v>
      </c>
      <c r="C67" s="139"/>
      <c r="D67" s="139"/>
      <c r="E67" s="139"/>
      <c r="F67" s="139"/>
      <c r="G67" s="139"/>
      <c r="H67" s="139"/>
      <c r="I67" s="139"/>
      <c r="J67" s="140"/>
      <c r="K67" s="192"/>
    </row>
    <row r="68" spans="1:11" ht="25.5" x14ac:dyDescent="0.2">
      <c r="A68" s="219"/>
      <c r="B68" s="50" t="s">
        <v>33</v>
      </c>
      <c r="C68" s="30" t="s">
        <v>34</v>
      </c>
      <c r="D68" s="50" t="s">
        <v>42</v>
      </c>
      <c r="E68" s="50" t="s">
        <v>36</v>
      </c>
      <c r="F68" s="153" t="s">
        <v>51</v>
      </c>
      <c r="G68" s="153"/>
      <c r="H68" s="118" t="s">
        <v>48</v>
      </c>
      <c r="I68" s="119"/>
      <c r="J68" s="120"/>
      <c r="K68" s="192"/>
    </row>
    <row r="69" spans="1:11" ht="267" customHeight="1" x14ac:dyDescent="0.2">
      <c r="A69" s="219"/>
      <c r="B69" s="34">
        <v>1</v>
      </c>
      <c r="C69" s="45" t="s">
        <v>505</v>
      </c>
      <c r="D69" s="40" t="s">
        <v>504</v>
      </c>
      <c r="E69" s="34"/>
      <c r="F69" s="163"/>
      <c r="G69" s="163"/>
      <c r="H69" s="143"/>
      <c r="I69" s="144"/>
      <c r="J69" s="145"/>
      <c r="K69" s="192"/>
    </row>
    <row r="70" spans="1:11" ht="15.6" customHeight="1" x14ac:dyDescent="0.2">
      <c r="A70" s="219"/>
      <c r="B70" s="46">
        <v>2</v>
      </c>
      <c r="C70" s="45" t="s">
        <v>510</v>
      </c>
      <c r="D70" s="295" t="s">
        <v>506</v>
      </c>
      <c r="E70" s="46"/>
      <c r="F70" s="146"/>
      <c r="G70" s="146"/>
      <c r="H70" s="143"/>
      <c r="I70" s="144"/>
      <c r="J70" s="145"/>
      <c r="K70" s="192"/>
    </row>
    <row r="71" spans="1:11" ht="15.6" customHeight="1" x14ac:dyDescent="0.2">
      <c r="A71" s="220"/>
      <c r="B71" s="298">
        <v>3</v>
      </c>
      <c r="C71" s="45" t="s">
        <v>511</v>
      </c>
      <c r="D71" s="297" t="s">
        <v>242</v>
      </c>
      <c r="E71" s="299"/>
      <c r="F71" s="300"/>
      <c r="G71" s="300"/>
      <c r="H71" s="98"/>
      <c r="I71" s="98"/>
      <c r="J71" s="99"/>
      <c r="K71" s="192"/>
    </row>
    <row r="72" spans="1:11" ht="15.6" customHeight="1" x14ac:dyDescent="0.2">
      <c r="A72" s="220"/>
      <c r="B72" s="298">
        <v>4</v>
      </c>
      <c r="C72" s="40" t="s">
        <v>512</v>
      </c>
      <c r="D72" s="296" t="s">
        <v>242</v>
      </c>
      <c r="E72" s="299"/>
      <c r="F72" s="300"/>
      <c r="G72" s="300"/>
      <c r="H72" s="98"/>
      <c r="I72" s="98"/>
      <c r="J72" s="99"/>
      <c r="K72" s="192"/>
    </row>
    <row r="73" spans="1:11" ht="15.6" customHeight="1" x14ac:dyDescent="0.2">
      <c r="A73" s="220"/>
      <c r="B73" s="298">
        <v>5</v>
      </c>
      <c r="C73" s="40" t="s">
        <v>513</v>
      </c>
      <c r="D73" s="296" t="s">
        <v>242</v>
      </c>
      <c r="E73" s="299"/>
      <c r="F73" s="300"/>
      <c r="G73" s="300"/>
      <c r="H73" s="98"/>
      <c r="I73" s="98"/>
      <c r="J73" s="99"/>
      <c r="K73" s="192"/>
    </row>
    <row r="74" spans="1:11" ht="15.6" customHeight="1" x14ac:dyDescent="0.2">
      <c r="A74" s="220"/>
      <c r="B74" s="298">
        <v>6</v>
      </c>
      <c r="C74" s="45" t="s">
        <v>212</v>
      </c>
      <c r="D74" s="301" t="s">
        <v>514</v>
      </c>
      <c r="E74" s="299"/>
      <c r="F74" s="300"/>
      <c r="G74" s="300"/>
      <c r="H74" s="98"/>
      <c r="I74" s="98"/>
      <c r="J74" s="99"/>
      <c r="K74" s="192"/>
    </row>
    <row r="75" spans="1:11" ht="19.5" customHeight="1" x14ac:dyDescent="0.2">
      <c r="A75" s="220"/>
      <c r="B75" s="298">
        <v>7</v>
      </c>
      <c r="C75" s="45" t="s">
        <v>515</v>
      </c>
      <c r="D75" s="296" t="s">
        <v>242</v>
      </c>
      <c r="E75" s="299"/>
      <c r="F75" s="300"/>
      <c r="G75" s="300"/>
      <c r="H75" s="98"/>
      <c r="I75" s="98"/>
      <c r="J75" s="99"/>
      <c r="K75" s="192"/>
    </row>
    <row r="76" spans="1:11" ht="15" customHeight="1" x14ac:dyDescent="0.2">
      <c r="A76" s="219"/>
      <c r="B76" s="177" t="s">
        <v>59</v>
      </c>
      <c r="C76" s="139"/>
      <c r="D76" s="139"/>
      <c r="E76" s="139"/>
      <c r="F76" s="139"/>
      <c r="G76" s="139"/>
      <c r="H76" s="139"/>
      <c r="I76" s="139"/>
      <c r="J76" s="140"/>
      <c r="K76" s="192"/>
    </row>
    <row r="77" spans="1:11" ht="25.5" x14ac:dyDescent="0.2">
      <c r="A77" s="219"/>
      <c r="B77" s="50" t="s">
        <v>33</v>
      </c>
      <c r="C77" s="30" t="s">
        <v>34</v>
      </c>
      <c r="D77" s="50" t="s">
        <v>42</v>
      </c>
      <c r="E77" s="50" t="s">
        <v>36</v>
      </c>
      <c r="F77" s="181" t="s">
        <v>51</v>
      </c>
      <c r="G77" s="182"/>
      <c r="H77" s="118" t="s">
        <v>48</v>
      </c>
      <c r="I77" s="119"/>
      <c r="J77" s="120"/>
      <c r="K77" s="192"/>
    </row>
    <row r="78" spans="1:11" ht="18" customHeight="1" x14ac:dyDescent="0.2">
      <c r="A78" s="220"/>
      <c r="B78" s="34">
        <v>1</v>
      </c>
      <c r="C78" s="80" t="s">
        <v>243</v>
      </c>
      <c r="D78" s="80" t="s">
        <v>229</v>
      </c>
      <c r="E78" s="81" t="s">
        <v>211</v>
      </c>
      <c r="F78" s="141">
        <v>4</v>
      </c>
      <c r="G78" s="142"/>
      <c r="H78" s="143"/>
      <c r="I78" s="144"/>
      <c r="J78" s="145"/>
      <c r="K78" s="192"/>
    </row>
    <row r="79" spans="1:11" ht="15" customHeight="1" x14ac:dyDescent="0.2">
      <c r="A79" s="219"/>
      <c r="B79" s="34">
        <v>2</v>
      </c>
      <c r="C79" s="80" t="s">
        <v>230</v>
      </c>
      <c r="D79" s="80" t="s">
        <v>244</v>
      </c>
      <c r="E79" s="81" t="s">
        <v>211</v>
      </c>
      <c r="F79" s="141">
        <v>8</v>
      </c>
      <c r="G79" s="142"/>
      <c r="H79" s="143"/>
      <c r="I79" s="144"/>
      <c r="J79" s="145"/>
      <c r="K79" s="192"/>
    </row>
    <row r="80" spans="1:11" ht="25.5" customHeight="1" x14ac:dyDescent="0.2">
      <c r="A80" s="219"/>
      <c r="B80" s="34">
        <v>3</v>
      </c>
      <c r="C80" s="80" t="s">
        <v>245</v>
      </c>
      <c r="D80" s="80" t="s">
        <v>246</v>
      </c>
      <c r="E80" s="81" t="s">
        <v>211</v>
      </c>
      <c r="F80" s="141">
        <v>1</v>
      </c>
      <c r="G80" s="142"/>
      <c r="H80" s="143"/>
      <c r="I80" s="144"/>
      <c r="J80" s="145"/>
      <c r="K80" s="192"/>
    </row>
    <row r="81" spans="1:11" ht="15" customHeight="1" x14ac:dyDescent="0.2">
      <c r="A81" s="219"/>
      <c r="B81" s="34">
        <v>4</v>
      </c>
      <c r="C81" s="80" t="s">
        <v>247</v>
      </c>
      <c r="D81" s="80" t="s">
        <v>248</v>
      </c>
      <c r="E81" s="81" t="s">
        <v>211</v>
      </c>
      <c r="F81" s="141">
        <v>1</v>
      </c>
      <c r="G81" s="142"/>
      <c r="H81" s="143"/>
      <c r="I81" s="144"/>
      <c r="J81" s="145"/>
      <c r="K81" s="192"/>
    </row>
    <row r="82" spans="1:11" ht="15" customHeight="1" x14ac:dyDescent="0.2">
      <c r="A82" s="220"/>
      <c r="B82" s="34">
        <v>5</v>
      </c>
      <c r="C82" s="80" t="s">
        <v>249</v>
      </c>
      <c r="D82" s="80" t="s">
        <v>242</v>
      </c>
      <c r="E82" s="81" t="s">
        <v>211</v>
      </c>
      <c r="F82" s="141">
        <v>1</v>
      </c>
      <c r="G82" s="142"/>
      <c r="H82" s="143"/>
      <c r="I82" s="144"/>
      <c r="J82" s="145"/>
      <c r="K82" s="193"/>
    </row>
    <row r="83" spans="1:11" ht="15" customHeight="1" x14ac:dyDescent="0.2">
      <c r="A83" s="220"/>
      <c r="B83" s="177" t="s">
        <v>60</v>
      </c>
      <c r="C83" s="139"/>
      <c r="D83" s="139"/>
      <c r="E83" s="139"/>
      <c r="F83" s="139"/>
      <c r="G83" s="139"/>
      <c r="H83" s="139"/>
      <c r="I83" s="139"/>
      <c r="J83" s="140"/>
      <c r="K83" s="193"/>
    </row>
    <row r="84" spans="1:11" ht="27" customHeight="1" x14ac:dyDescent="0.2">
      <c r="A84" s="219"/>
      <c r="B84" s="50" t="s">
        <v>33</v>
      </c>
      <c r="C84" s="118" t="s">
        <v>47</v>
      </c>
      <c r="D84" s="119"/>
      <c r="E84" s="119"/>
      <c r="F84" s="119"/>
      <c r="G84" s="120"/>
      <c r="H84" s="118" t="s">
        <v>48</v>
      </c>
      <c r="I84" s="119"/>
      <c r="J84" s="120"/>
      <c r="K84" s="192"/>
    </row>
    <row r="85" spans="1:11" ht="21.75" customHeight="1" x14ac:dyDescent="0.25">
      <c r="A85" s="220"/>
      <c r="B85" s="34">
        <v>1</v>
      </c>
      <c r="C85" s="154"/>
      <c r="D85" s="172"/>
      <c r="E85" s="172"/>
      <c r="F85" s="172"/>
      <c r="G85" s="173"/>
      <c r="H85" s="174"/>
      <c r="I85" s="175"/>
      <c r="J85" s="176"/>
      <c r="K85" s="192"/>
    </row>
    <row r="86" spans="1:11" ht="15" x14ac:dyDescent="0.25">
      <c r="A86" s="219"/>
      <c r="B86" s="46">
        <v>2</v>
      </c>
      <c r="C86" s="154"/>
      <c r="D86" s="172"/>
      <c r="E86" s="172"/>
      <c r="F86" s="172"/>
      <c r="G86" s="173"/>
      <c r="H86" s="174"/>
      <c r="I86" s="175"/>
      <c r="J86" s="176"/>
      <c r="K86" s="192"/>
    </row>
    <row r="87" spans="1:11" x14ac:dyDescent="0.2">
      <c r="A87" s="219"/>
      <c r="B87" s="149"/>
      <c r="C87" s="149"/>
      <c r="D87" s="149"/>
      <c r="E87" s="149"/>
      <c r="F87" s="149"/>
      <c r="G87" s="149"/>
      <c r="H87" s="149"/>
      <c r="I87" s="149"/>
      <c r="J87" s="149"/>
      <c r="K87" s="192"/>
    </row>
    <row r="88" spans="1:11" x14ac:dyDescent="0.2">
      <c r="A88" s="219"/>
      <c r="B88" s="150"/>
      <c r="C88" s="150"/>
      <c r="D88" s="150"/>
      <c r="E88" s="150"/>
      <c r="F88" s="150"/>
      <c r="G88" s="150"/>
      <c r="H88" s="150"/>
      <c r="I88" s="150"/>
      <c r="J88" s="150"/>
      <c r="K88" s="192"/>
    </row>
    <row r="89" spans="1:11" ht="15" customHeight="1" x14ac:dyDescent="0.2">
      <c r="A89" s="219"/>
      <c r="B89" s="169" t="s">
        <v>61</v>
      </c>
      <c r="C89" s="170"/>
      <c r="D89" s="170"/>
      <c r="E89" s="170"/>
      <c r="F89" s="170"/>
      <c r="G89" s="170"/>
      <c r="H89" s="170"/>
      <c r="I89" s="170"/>
      <c r="J89" s="171"/>
      <c r="K89" s="192"/>
    </row>
    <row r="90" spans="1:11" ht="21.75" customHeight="1" x14ac:dyDescent="0.2">
      <c r="A90" s="220"/>
      <c r="B90" s="177" t="s">
        <v>62</v>
      </c>
      <c r="C90" s="139"/>
      <c r="D90" s="139"/>
      <c r="E90" s="139"/>
      <c r="F90" s="139"/>
      <c r="G90" s="139"/>
      <c r="H90" s="139"/>
      <c r="I90" s="139"/>
      <c r="J90" s="140"/>
      <c r="K90" s="192"/>
    </row>
    <row r="91" spans="1:11" ht="25.5" x14ac:dyDescent="0.2">
      <c r="A91" s="219"/>
      <c r="B91" s="50" t="s">
        <v>33</v>
      </c>
      <c r="C91" s="50" t="s">
        <v>34</v>
      </c>
      <c r="D91" s="50" t="s">
        <v>42</v>
      </c>
      <c r="E91" s="50" t="s">
        <v>36</v>
      </c>
      <c r="F91" s="153" t="s">
        <v>51</v>
      </c>
      <c r="G91" s="153"/>
      <c r="H91" s="118" t="s">
        <v>48</v>
      </c>
      <c r="I91" s="119"/>
      <c r="J91" s="120"/>
      <c r="K91" s="192"/>
    </row>
    <row r="92" spans="1:11" ht="271.5" customHeight="1" x14ac:dyDescent="0.2">
      <c r="A92" s="219"/>
      <c r="B92" s="34">
        <v>1</v>
      </c>
      <c r="C92" s="79" t="s">
        <v>505</v>
      </c>
      <c r="D92" s="40" t="s">
        <v>504</v>
      </c>
      <c r="E92" s="81" t="s">
        <v>211</v>
      </c>
      <c r="F92" s="147">
        <v>1</v>
      </c>
      <c r="G92" s="148"/>
      <c r="H92" s="178"/>
      <c r="I92" s="179"/>
      <c r="J92" s="180"/>
      <c r="K92" s="192"/>
    </row>
    <row r="93" spans="1:11" ht="102.75" customHeight="1" x14ac:dyDescent="0.2">
      <c r="A93" s="219"/>
      <c r="B93" s="34">
        <v>2</v>
      </c>
      <c r="C93" s="80" t="s">
        <v>250</v>
      </c>
      <c r="D93" s="80" t="s">
        <v>251</v>
      </c>
      <c r="E93" s="81" t="s">
        <v>211</v>
      </c>
      <c r="F93" s="147">
        <v>1</v>
      </c>
      <c r="G93" s="148"/>
      <c r="H93" s="178"/>
      <c r="I93" s="179"/>
      <c r="J93" s="180"/>
      <c r="K93" s="192"/>
    </row>
    <row r="94" spans="1:11" ht="47.25" customHeight="1" x14ac:dyDescent="0.2">
      <c r="A94" s="219"/>
      <c r="B94" s="46">
        <v>3</v>
      </c>
      <c r="C94" s="82" t="s">
        <v>241</v>
      </c>
      <c r="D94" s="80" t="s">
        <v>242</v>
      </c>
      <c r="E94" s="81" t="s">
        <v>211</v>
      </c>
      <c r="F94" s="147">
        <v>1</v>
      </c>
      <c r="G94" s="148"/>
      <c r="H94" s="178"/>
      <c r="I94" s="179"/>
      <c r="J94" s="180"/>
      <c r="K94" s="192"/>
    </row>
    <row r="95" spans="1:11" ht="15" customHeight="1" x14ac:dyDescent="0.2">
      <c r="A95" s="219"/>
      <c r="B95" s="298">
        <v>4</v>
      </c>
      <c r="C95" s="45" t="s">
        <v>510</v>
      </c>
      <c r="D95" s="295" t="s">
        <v>506</v>
      </c>
      <c r="E95" s="302"/>
      <c r="F95" s="303"/>
      <c r="G95" s="304"/>
      <c r="H95" s="100"/>
      <c r="I95" s="100"/>
      <c r="J95" s="101"/>
      <c r="K95" s="192"/>
    </row>
    <row r="96" spans="1:11" ht="15" customHeight="1" x14ac:dyDescent="0.2">
      <c r="A96" s="219"/>
      <c r="B96" s="298">
        <v>5</v>
      </c>
      <c r="C96" s="45" t="s">
        <v>511</v>
      </c>
      <c r="D96" s="297" t="s">
        <v>242</v>
      </c>
      <c r="E96" s="302"/>
      <c r="F96" s="303"/>
      <c r="G96" s="304"/>
      <c r="H96" s="100"/>
      <c r="I96" s="100"/>
      <c r="J96" s="101"/>
      <c r="K96" s="192"/>
    </row>
    <row r="97" spans="1:11" ht="15" customHeight="1" x14ac:dyDescent="0.2">
      <c r="A97" s="219"/>
      <c r="B97" s="298">
        <v>6</v>
      </c>
      <c r="C97" s="40" t="s">
        <v>512</v>
      </c>
      <c r="D97" s="296" t="s">
        <v>242</v>
      </c>
      <c r="E97" s="302"/>
      <c r="F97" s="303"/>
      <c r="G97" s="304"/>
      <c r="H97" s="100"/>
      <c r="I97" s="100"/>
      <c r="J97" s="101"/>
      <c r="K97" s="192"/>
    </row>
    <row r="98" spans="1:11" x14ac:dyDescent="0.2">
      <c r="A98" s="219"/>
      <c r="B98" s="177" t="s">
        <v>63</v>
      </c>
      <c r="C98" s="139"/>
      <c r="D98" s="139"/>
      <c r="E98" s="139"/>
      <c r="F98" s="139"/>
      <c r="G98" s="139"/>
      <c r="H98" s="139"/>
      <c r="I98" s="139"/>
      <c r="J98" s="140"/>
      <c r="K98" s="192"/>
    </row>
    <row r="99" spans="1:11" ht="60" customHeight="1" x14ac:dyDescent="0.2">
      <c r="A99" s="219"/>
      <c r="B99" s="50" t="s">
        <v>33</v>
      </c>
      <c r="C99" s="50" t="s">
        <v>34</v>
      </c>
      <c r="D99" s="50" t="s">
        <v>42</v>
      </c>
      <c r="E99" s="50" t="s">
        <v>36</v>
      </c>
      <c r="F99" s="153" t="s">
        <v>51</v>
      </c>
      <c r="G99" s="153"/>
      <c r="H99" s="118" t="s">
        <v>48</v>
      </c>
      <c r="I99" s="119"/>
      <c r="J99" s="120"/>
      <c r="K99" s="192"/>
    </row>
    <row r="100" spans="1:11" ht="66.75" customHeight="1" x14ac:dyDescent="0.2">
      <c r="A100" s="220"/>
      <c r="B100" s="34">
        <v>1</v>
      </c>
      <c r="C100" s="80" t="s">
        <v>243</v>
      </c>
      <c r="D100" s="80" t="s">
        <v>229</v>
      </c>
      <c r="E100" s="81" t="s">
        <v>211</v>
      </c>
      <c r="F100" s="163">
        <v>1</v>
      </c>
      <c r="G100" s="163"/>
      <c r="H100" s="143"/>
      <c r="I100" s="144"/>
      <c r="J100" s="145"/>
      <c r="K100" s="192"/>
    </row>
    <row r="101" spans="1:11" ht="15" customHeight="1" x14ac:dyDescent="0.2">
      <c r="A101" s="219"/>
      <c r="B101" s="34">
        <v>2</v>
      </c>
      <c r="C101" s="80" t="s">
        <v>230</v>
      </c>
      <c r="D101" s="80" t="s">
        <v>244</v>
      </c>
      <c r="E101" s="81" t="s">
        <v>211</v>
      </c>
      <c r="F101" s="141">
        <v>2</v>
      </c>
      <c r="G101" s="142"/>
      <c r="H101" s="143"/>
      <c r="I101" s="144"/>
      <c r="J101" s="145"/>
      <c r="K101" s="192"/>
    </row>
    <row r="102" spans="1:11" ht="26.25" customHeight="1" x14ac:dyDescent="0.2">
      <c r="A102" s="219"/>
      <c r="B102" s="34">
        <v>3</v>
      </c>
      <c r="C102" s="80" t="s">
        <v>247</v>
      </c>
      <c r="D102" s="80" t="s">
        <v>248</v>
      </c>
      <c r="E102" s="81" t="s">
        <v>211</v>
      </c>
      <c r="F102" s="141">
        <v>1</v>
      </c>
      <c r="G102" s="142"/>
      <c r="H102" s="143"/>
      <c r="I102" s="144"/>
      <c r="J102" s="145"/>
      <c r="K102" s="192"/>
    </row>
    <row r="103" spans="1:11" ht="15" customHeight="1" x14ac:dyDescent="0.2">
      <c r="A103" s="219"/>
      <c r="B103" s="34">
        <v>4</v>
      </c>
      <c r="C103" s="80" t="s">
        <v>249</v>
      </c>
      <c r="D103" s="80" t="s">
        <v>242</v>
      </c>
      <c r="E103" s="81" t="s">
        <v>211</v>
      </c>
      <c r="F103" s="141">
        <v>1</v>
      </c>
      <c r="G103" s="142"/>
      <c r="H103" s="143"/>
      <c r="I103" s="144"/>
      <c r="J103" s="145"/>
      <c r="K103" s="192"/>
    </row>
    <row r="104" spans="1:11" ht="15" customHeight="1" x14ac:dyDescent="0.2">
      <c r="A104" s="219"/>
      <c r="B104" s="34">
        <v>5</v>
      </c>
      <c r="C104" s="40"/>
      <c r="D104" s="40"/>
      <c r="E104" s="34"/>
      <c r="F104" s="141"/>
      <c r="G104" s="142"/>
      <c r="H104" s="143"/>
      <c r="I104" s="144"/>
      <c r="J104" s="145"/>
      <c r="K104" s="192"/>
    </row>
    <row r="105" spans="1:11" ht="28.5" customHeight="1" x14ac:dyDescent="0.2">
      <c r="A105" s="220"/>
      <c r="B105" s="46">
        <v>6</v>
      </c>
      <c r="C105" s="47"/>
      <c r="D105" s="47"/>
      <c r="E105" s="46"/>
      <c r="F105" s="146"/>
      <c r="G105" s="146"/>
      <c r="H105" s="143"/>
      <c r="I105" s="144"/>
      <c r="J105" s="145"/>
      <c r="K105" s="193"/>
    </row>
    <row r="106" spans="1:11" ht="20.25" customHeight="1" x14ac:dyDescent="0.2">
      <c r="A106" s="219"/>
      <c r="B106" s="177" t="s">
        <v>64</v>
      </c>
      <c r="C106" s="139"/>
      <c r="D106" s="139"/>
      <c r="E106" s="139"/>
      <c r="F106" s="139"/>
      <c r="G106" s="139"/>
      <c r="H106" s="139"/>
      <c r="I106" s="139"/>
      <c r="J106" s="140"/>
      <c r="K106" s="192"/>
    </row>
    <row r="107" spans="1:11" ht="15" customHeight="1" x14ac:dyDescent="0.2">
      <c r="A107" s="220"/>
      <c r="B107" s="50" t="s">
        <v>33</v>
      </c>
      <c r="C107" s="118" t="s">
        <v>47</v>
      </c>
      <c r="D107" s="119"/>
      <c r="E107" s="119"/>
      <c r="F107" s="119"/>
      <c r="G107" s="120"/>
      <c r="H107" s="118" t="s">
        <v>48</v>
      </c>
      <c r="I107" s="119"/>
      <c r="J107" s="120"/>
      <c r="K107" s="192"/>
    </row>
    <row r="108" spans="1:11" ht="15" x14ac:dyDescent="0.25">
      <c r="A108" s="219"/>
      <c r="B108" s="34">
        <v>1</v>
      </c>
      <c r="C108" s="154" t="s">
        <v>232</v>
      </c>
      <c r="D108" s="172"/>
      <c r="E108" s="172"/>
      <c r="F108" s="172"/>
      <c r="G108" s="173"/>
      <c r="H108" s="174"/>
      <c r="I108" s="175"/>
      <c r="J108" s="176"/>
      <c r="K108" s="192"/>
    </row>
    <row r="109" spans="1:11" ht="15" x14ac:dyDescent="0.25">
      <c r="A109" s="219"/>
      <c r="B109" s="34">
        <v>2</v>
      </c>
      <c r="C109" s="154" t="s">
        <v>237</v>
      </c>
      <c r="D109" s="172"/>
      <c r="E109" s="172"/>
      <c r="F109" s="172"/>
      <c r="G109" s="173"/>
      <c r="H109" s="174"/>
      <c r="I109" s="175"/>
      <c r="J109" s="176"/>
      <c r="K109" s="192"/>
    </row>
    <row r="110" spans="1:11" x14ac:dyDescent="0.2">
      <c r="A110" s="219"/>
      <c r="B110" s="46">
        <v>3</v>
      </c>
      <c r="C110" s="154"/>
      <c r="D110" s="155"/>
      <c r="E110" s="155"/>
      <c r="F110" s="155"/>
      <c r="G110" s="156"/>
      <c r="H110" s="174"/>
      <c r="I110" s="175"/>
      <c r="J110" s="176"/>
      <c r="K110" s="192"/>
    </row>
    <row r="111" spans="1:11" x14ac:dyDescent="0.2">
      <c r="A111" s="219"/>
      <c r="B111" s="121"/>
      <c r="C111" s="121"/>
      <c r="D111" s="121"/>
      <c r="E111" s="121"/>
      <c r="F111" s="121"/>
      <c r="G111" s="121"/>
      <c r="H111" s="121"/>
      <c r="I111" s="121"/>
      <c r="J111" s="121"/>
      <c r="K111" s="192"/>
    </row>
    <row r="112" spans="1:11" ht="15" customHeight="1" x14ac:dyDescent="0.2">
      <c r="A112" s="219"/>
      <c r="B112" s="169" t="s">
        <v>65</v>
      </c>
      <c r="C112" s="170"/>
      <c r="D112" s="170"/>
      <c r="E112" s="170"/>
      <c r="F112" s="170"/>
      <c r="G112" s="170"/>
      <c r="H112" s="170"/>
      <c r="I112" s="170"/>
      <c r="J112" s="171"/>
      <c r="K112" s="192"/>
    </row>
    <row r="113" spans="1:11" ht="15" customHeight="1" x14ac:dyDescent="0.2">
      <c r="A113" s="220"/>
      <c r="B113" s="164" t="s">
        <v>66</v>
      </c>
      <c r="C113" s="165"/>
      <c r="D113" s="165"/>
      <c r="E113" s="165"/>
      <c r="F113" s="165"/>
      <c r="G113" s="165"/>
      <c r="H113" s="165"/>
      <c r="I113" s="165"/>
      <c r="J113" s="166"/>
      <c r="K113" s="192"/>
    </row>
    <row r="114" spans="1:11" ht="25.5" x14ac:dyDescent="0.2">
      <c r="A114" s="219"/>
      <c r="B114" s="50" t="s">
        <v>33</v>
      </c>
      <c r="C114" s="30" t="s">
        <v>34</v>
      </c>
      <c r="D114" s="50" t="s">
        <v>42</v>
      </c>
      <c r="E114" s="50" t="s">
        <v>36</v>
      </c>
      <c r="F114" s="153" t="s">
        <v>51</v>
      </c>
      <c r="G114" s="153"/>
      <c r="H114" s="118" t="s">
        <v>48</v>
      </c>
      <c r="I114" s="119"/>
      <c r="J114" s="120"/>
      <c r="K114" s="192"/>
    </row>
    <row r="115" spans="1:11" ht="15" customHeight="1" x14ac:dyDescent="0.2">
      <c r="A115" s="219"/>
      <c r="B115" s="50">
        <v>1</v>
      </c>
      <c r="C115" s="80"/>
      <c r="D115" s="80"/>
      <c r="E115" s="81"/>
      <c r="F115" s="167"/>
      <c r="G115" s="168"/>
      <c r="H115" s="118"/>
      <c r="I115" s="119"/>
      <c r="J115" s="120"/>
      <c r="K115" s="192"/>
    </row>
    <row r="116" spans="1:11" ht="15" customHeight="1" x14ac:dyDescent="0.2">
      <c r="A116" s="219"/>
      <c r="B116" s="50">
        <v>2</v>
      </c>
      <c r="C116" s="80"/>
      <c r="D116" s="80"/>
      <c r="E116" s="81"/>
      <c r="F116" s="141"/>
      <c r="G116" s="142"/>
      <c r="H116" s="118"/>
      <c r="I116" s="119"/>
      <c r="J116" s="120"/>
      <c r="K116" s="192"/>
    </row>
    <row r="117" spans="1:11" ht="15" customHeight="1" x14ac:dyDescent="0.2">
      <c r="A117" s="219"/>
      <c r="B117" s="50">
        <v>3</v>
      </c>
      <c r="C117" s="80"/>
      <c r="D117" s="80"/>
      <c r="E117" s="81"/>
      <c r="F117" s="141"/>
      <c r="G117" s="142"/>
      <c r="H117" s="118"/>
      <c r="I117" s="119"/>
      <c r="J117" s="120"/>
      <c r="K117" s="192"/>
    </row>
    <row r="118" spans="1:11" ht="15" customHeight="1" x14ac:dyDescent="0.2">
      <c r="A118" s="219"/>
      <c r="B118" s="46">
        <v>4</v>
      </c>
      <c r="C118" s="47"/>
      <c r="D118" s="47"/>
      <c r="E118" s="46"/>
      <c r="F118" s="146"/>
      <c r="G118" s="146"/>
      <c r="H118" s="143"/>
      <c r="I118" s="144"/>
      <c r="J118" s="145"/>
      <c r="K118" s="192"/>
    </row>
    <row r="119" spans="1:11" ht="15" customHeight="1" x14ac:dyDescent="0.2">
      <c r="A119" s="219"/>
      <c r="B119" s="164" t="s">
        <v>67</v>
      </c>
      <c r="C119" s="165"/>
      <c r="D119" s="165"/>
      <c r="E119" s="165"/>
      <c r="F119" s="165"/>
      <c r="G119" s="165"/>
      <c r="H119" s="165"/>
      <c r="I119" s="165"/>
      <c r="J119" s="166"/>
      <c r="K119" s="192"/>
    </row>
    <row r="120" spans="1:11" ht="15" customHeight="1" x14ac:dyDescent="0.2">
      <c r="A120" s="219"/>
      <c r="B120" s="50" t="s">
        <v>33</v>
      </c>
      <c r="C120" s="30" t="s">
        <v>34</v>
      </c>
      <c r="D120" s="50" t="s">
        <v>42</v>
      </c>
      <c r="E120" s="50" t="s">
        <v>36</v>
      </c>
      <c r="F120" s="153" t="s">
        <v>51</v>
      </c>
      <c r="G120" s="153"/>
      <c r="H120" s="118" t="s">
        <v>48</v>
      </c>
      <c r="I120" s="119"/>
      <c r="J120" s="120"/>
      <c r="K120" s="192"/>
    </row>
    <row r="121" spans="1:11" ht="15" customHeight="1" x14ac:dyDescent="0.2">
      <c r="A121" s="219"/>
      <c r="B121" s="34">
        <v>1</v>
      </c>
      <c r="C121" s="80" t="s">
        <v>230</v>
      </c>
      <c r="D121" s="80" t="s">
        <v>244</v>
      </c>
      <c r="E121" s="81" t="s">
        <v>211</v>
      </c>
      <c r="F121" s="167">
        <f>D$10</f>
        <v>5</v>
      </c>
      <c r="G121" s="168"/>
      <c r="H121" s="143"/>
      <c r="I121" s="144"/>
      <c r="J121" s="145"/>
      <c r="K121" s="192"/>
    </row>
    <row r="122" spans="1:11" ht="15" customHeight="1" x14ac:dyDescent="0.2">
      <c r="A122" s="219"/>
      <c r="B122" s="34">
        <v>2</v>
      </c>
      <c r="C122" s="80" t="s">
        <v>247</v>
      </c>
      <c r="D122" s="80" t="s">
        <v>248</v>
      </c>
      <c r="E122" s="81" t="s">
        <v>211</v>
      </c>
      <c r="F122" s="141">
        <v>1</v>
      </c>
      <c r="G122" s="142"/>
      <c r="H122" s="143"/>
      <c r="I122" s="144"/>
      <c r="J122" s="145"/>
      <c r="K122" s="192"/>
    </row>
    <row r="123" spans="1:11" x14ac:dyDescent="0.2">
      <c r="A123" s="219"/>
      <c r="B123" s="34">
        <v>3</v>
      </c>
      <c r="C123" s="80" t="s">
        <v>245</v>
      </c>
      <c r="D123" s="80" t="s">
        <v>246</v>
      </c>
      <c r="E123" s="81" t="s">
        <v>211</v>
      </c>
      <c r="F123" s="141">
        <v>1</v>
      </c>
      <c r="G123" s="142"/>
      <c r="H123" s="143"/>
      <c r="I123" s="144"/>
      <c r="J123" s="145"/>
      <c r="K123" s="192"/>
    </row>
    <row r="124" spans="1:11" ht="24.75" customHeight="1" x14ac:dyDescent="0.2">
      <c r="A124" s="220"/>
      <c r="B124" s="34">
        <v>4</v>
      </c>
      <c r="C124" s="40"/>
      <c r="D124" s="40"/>
      <c r="E124" s="34"/>
      <c r="F124" s="141"/>
      <c r="G124" s="142"/>
      <c r="H124" s="143"/>
      <c r="I124" s="144"/>
      <c r="J124" s="145"/>
      <c r="K124" s="193"/>
    </row>
    <row r="125" spans="1:11" ht="23.25" customHeight="1" x14ac:dyDescent="0.2">
      <c r="A125" s="219"/>
      <c r="B125" s="34">
        <v>5</v>
      </c>
      <c r="C125" s="40"/>
      <c r="D125" s="40"/>
      <c r="E125" s="34"/>
      <c r="F125" s="141"/>
      <c r="G125" s="142"/>
      <c r="H125" s="143"/>
      <c r="I125" s="144"/>
      <c r="J125" s="145"/>
      <c r="K125" s="192"/>
    </row>
    <row r="126" spans="1:11" ht="15" customHeight="1" x14ac:dyDescent="0.2">
      <c r="A126" s="219"/>
      <c r="B126" s="34">
        <v>6</v>
      </c>
      <c r="C126" s="40"/>
      <c r="D126" s="40"/>
      <c r="E126" s="34"/>
      <c r="F126" s="141"/>
      <c r="G126" s="142"/>
      <c r="H126" s="143"/>
      <c r="I126" s="144"/>
      <c r="J126" s="145"/>
      <c r="K126" s="192"/>
    </row>
    <row r="127" spans="1:11" ht="15" customHeight="1" x14ac:dyDescent="0.2">
      <c r="A127" s="219"/>
      <c r="B127" s="34">
        <v>7</v>
      </c>
      <c r="C127" s="40"/>
      <c r="D127" s="40"/>
      <c r="E127" s="34"/>
      <c r="F127" s="141"/>
      <c r="G127" s="142"/>
      <c r="H127" s="143"/>
      <c r="I127" s="144"/>
      <c r="J127" s="145"/>
      <c r="K127" s="192"/>
    </row>
    <row r="128" spans="1:11" ht="15" customHeight="1" x14ac:dyDescent="0.2">
      <c r="A128" s="219"/>
      <c r="B128" s="34">
        <v>8</v>
      </c>
      <c r="C128" s="40"/>
      <c r="D128" s="40"/>
      <c r="E128" s="34"/>
      <c r="F128" s="163"/>
      <c r="G128" s="163"/>
      <c r="H128" s="143"/>
      <c r="I128" s="144"/>
      <c r="J128" s="145"/>
      <c r="K128" s="192"/>
    </row>
    <row r="129" spans="1:11" ht="15" customHeight="1" x14ac:dyDescent="0.2">
      <c r="A129" s="219"/>
      <c r="B129" s="46">
        <v>9</v>
      </c>
      <c r="C129" s="47"/>
      <c r="D129" s="47"/>
      <c r="E129" s="46"/>
      <c r="F129" s="146"/>
      <c r="G129" s="146"/>
      <c r="H129" s="143"/>
      <c r="I129" s="144"/>
      <c r="J129" s="145"/>
      <c r="K129" s="192"/>
    </row>
    <row r="130" spans="1:11" ht="15" customHeight="1" x14ac:dyDescent="0.2">
      <c r="A130" s="220"/>
      <c r="B130" s="160" t="s">
        <v>68</v>
      </c>
      <c r="C130" s="161"/>
      <c r="D130" s="161"/>
      <c r="E130" s="161"/>
      <c r="F130" s="161"/>
      <c r="G130" s="161"/>
      <c r="H130" s="161"/>
      <c r="I130" s="161"/>
      <c r="J130" s="162"/>
      <c r="K130" s="193"/>
    </row>
    <row r="131" spans="1:11" ht="15" customHeight="1" x14ac:dyDescent="0.2">
      <c r="A131" s="220"/>
      <c r="B131" s="50" t="s">
        <v>33</v>
      </c>
      <c r="C131" s="118" t="s">
        <v>47</v>
      </c>
      <c r="D131" s="119"/>
      <c r="E131" s="119"/>
      <c r="F131" s="119"/>
      <c r="G131" s="120"/>
      <c r="H131" s="118" t="s">
        <v>48</v>
      </c>
      <c r="I131" s="119"/>
      <c r="J131" s="120"/>
      <c r="K131" s="193"/>
    </row>
    <row r="132" spans="1:11" ht="31.5" customHeight="1" x14ac:dyDescent="0.2">
      <c r="A132" s="219"/>
      <c r="B132" s="34">
        <v>1</v>
      </c>
      <c r="C132" s="154"/>
      <c r="D132" s="155"/>
      <c r="E132" s="155"/>
      <c r="F132" s="155"/>
      <c r="G132" s="156"/>
      <c r="H132" s="157"/>
      <c r="I132" s="158"/>
      <c r="J132" s="159"/>
      <c r="K132" s="192"/>
    </row>
    <row r="133" spans="1:11" x14ac:dyDescent="0.2">
      <c r="A133" s="219"/>
      <c r="B133" s="34">
        <v>2</v>
      </c>
      <c r="C133" s="154"/>
      <c r="D133" s="155"/>
      <c r="E133" s="155"/>
      <c r="F133" s="155"/>
      <c r="G133" s="156"/>
      <c r="H133" s="157"/>
      <c r="I133" s="158"/>
      <c r="J133" s="159"/>
      <c r="K133" s="192"/>
    </row>
    <row r="134" spans="1:11" x14ac:dyDescent="0.2">
      <c r="A134" s="219"/>
      <c r="B134" s="34">
        <v>3</v>
      </c>
      <c r="C134" s="154"/>
      <c r="D134" s="155"/>
      <c r="E134" s="155"/>
      <c r="F134" s="155"/>
      <c r="G134" s="156"/>
      <c r="H134" s="157"/>
      <c r="I134" s="158"/>
      <c r="J134" s="159"/>
      <c r="K134" s="192"/>
    </row>
    <row r="135" spans="1:11" ht="15" customHeight="1" x14ac:dyDescent="0.2">
      <c r="A135" s="219"/>
      <c r="B135" s="46">
        <v>4</v>
      </c>
      <c r="C135" s="154"/>
      <c r="D135" s="155"/>
      <c r="E135" s="155"/>
      <c r="F135" s="155"/>
      <c r="G135" s="156"/>
      <c r="H135" s="157"/>
      <c r="I135" s="158"/>
      <c r="J135" s="159"/>
      <c r="K135" s="192"/>
    </row>
    <row r="136" spans="1:11" ht="15" customHeight="1" x14ac:dyDescent="0.2">
      <c r="A136" s="219"/>
      <c r="B136" s="149"/>
      <c r="C136" s="149"/>
      <c r="D136" s="149"/>
      <c r="E136" s="149"/>
      <c r="F136" s="149"/>
      <c r="G136" s="149"/>
      <c r="H136" s="149"/>
      <c r="I136" s="149"/>
      <c r="J136" s="149"/>
      <c r="K136" s="192"/>
    </row>
    <row r="137" spans="1:11" ht="15" customHeight="1" x14ac:dyDescent="0.2">
      <c r="A137" s="219"/>
      <c r="B137" s="150"/>
      <c r="C137" s="150"/>
      <c r="D137" s="150"/>
      <c r="E137" s="150"/>
      <c r="F137" s="150"/>
      <c r="G137" s="150"/>
      <c r="H137" s="150"/>
      <c r="I137" s="150"/>
      <c r="J137" s="150"/>
      <c r="K137" s="192"/>
    </row>
    <row r="138" spans="1:11" ht="15" customHeight="1" x14ac:dyDescent="0.2">
      <c r="A138" s="219"/>
      <c r="B138" s="151" t="s">
        <v>69</v>
      </c>
      <c r="C138" s="138"/>
      <c r="D138" s="138"/>
      <c r="E138" s="138"/>
      <c r="F138" s="138"/>
      <c r="G138" s="138"/>
      <c r="H138" s="138"/>
      <c r="I138" s="138"/>
      <c r="J138" s="152"/>
      <c r="K138" s="192"/>
    </row>
    <row r="139" spans="1:11" ht="25.5" x14ac:dyDescent="0.2">
      <c r="A139" s="219"/>
      <c r="B139" s="50" t="s">
        <v>33</v>
      </c>
      <c r="C139" s="30" t="s">
        <v>34</v>
      </c>
      <c r="D139" s="50" t="s">
        <v>42</v>
      </c>
      <c r="E139" s="50" t="s">
        <v>36</v>
      </c>
      <c r="F139" s="153" t="s">
        <v>51</v>
      </c>
      <c r="G139" s="153"/>
      <c r="H139" s="118" t="s">
        <v>48</v>
      </c>
      <c r="I139" s="119"/>
      <c r="J139" s="120"/>
      <c r="K139" s="192"/>
    </row>
    <row r="140" spans="1:11" ht="15" customHeight="1" x14ac:dyDescent="0.2">
      <c r="A140" s="219"/>
      <c r="B140" s="34">
        <v>1</v>
      </c>
      <c r="C140" s="80" t="s">
        <v>252</v>
      </c>
      <c r="D140" s="80" t="s">
        <v>242</v>
      </c>
      <c r="E140" s="81" t="s">
        <v>253</v>
      </c>
      <c r="F140" s="147">
        <v>2</v>
      </c>
      <c r="G140" s="148"/>
      <c r="H140" s="143"/>
      <c r="I140" s="144"/>
      <c r="J140" s="145"/>
      <c r="K140" s="192"/>
    </row>
    <row r="141" spans="1:11" ht="15" customHeight="1" x14ac:dyDescent="0.2">
      <c r="A141" s="219"/>
      <c r="B141" s="34">
        <v>3</v>
      </c>
      <c r="C141" s="80" t="s">
        <v>255</v>
      </c>
      <c r="D141" s="80" t="s">
        <v>242</v>
      </c>
      <c r="E141" s="81" t="s">
        <v>211</v>
      </c>
      <c r="F141" s="147">
        <v>20</v>
      </c>
      <c r="G141" s="148"/>
      <c r="H141" s="143"/>
      <c r="I141" s="144"/>
      <c r="J141" s="145"/>
      <c r="K141" s="192"/>
    </row>
    <row r="142" spans="1:11" ht="15" customHeight="1" x14ac:dyDescent="0.2">
      <c r="A142" s="219"/>
      <c r="B142" s="34">
        <v>4</v>
      </c>
      <c r="C142" s="80" t="s">
        <v>256</v>
      </c>
      <c r="D142" s="80" t="s">
        <v>242</v>
      </c>
      <c r="E142" s="81" t="s">
        <v>211</v>
      </c>
      <c r="F142" s="147">
        <v>1</v>
      </c>
      <c r="G142" s="148"/>
      <c r="H142" s="143"/>
      <c r="I142" s="144"/>
      <c r="J142" s="145"/>
      <c r="K142" s="192"/>
    </row>
    <row r="143" spans="1:11" ht="15" customHeight="1" x14ac:dyDescent="0.2">
      <c r="A143" s="219"/>
      <c r="B143" s="34">
        <v>5</v>
      </c>
      <c r="C143" s="80" t="s">
        <v>258</v>
      </c>
      <c r="D143" s="80" t="s">
        <v>242</v>
      </c>
      <c r="E143" s="81" t="s">
        <v>254</v>
      </c>
      <c r="F143" s="147">
        <v>1</v>
      </c>
      <c r="G143" s="148"/>
      <c r="H143" s="143"/>
      <c r="I143" s="144"/>
      <c r="J143" s="145"/>
      <c r="K143" s="192"/>
    </row>
    <row r="144" spans="1:11" ht="15" customHeight="1" x14ac:dyDescent="0.2">
      <c r="A144" s="219"/>
      <c r="B144" s="34">
        <v>6</v>
      </c>
      <c r="C144" s="80" t="s">
        <v>257</v>
      </c>
      <c r="D144" s="80" t="s">
        <v>242</v>
      </c>
      <c r="E144" s="81" t="s">
        <v>211</v>
      </c>
      <c r="F144" s="147">
        <v>4</v>
      </c>
      <c r="G144" s="148"/>
      <c r="H144" s="143"/>
      <c r="I144" s="144"/>
      <c r="J144" s="145"/>
      <c r="K144" s="192"/>
    </row>
    <row r="145" spans="1:11" ht="15" customHeight="1" x14ac:dyDescent="0.2">
      <c r="A145" s="219"/>
      <c r="B145" s="34">
        <v>7</v>
      </c>
      <c r="C145" s="80" t="s">
        <v>259</v>
      </c>
      <c r="D145" s="80" t="s">
        <v>242</v>
      </c>
      <c r="E145" s="81" t="s">
        <v>211</v>
      </c>
      <c r="F145" s="147">
        <v>1</v>
      </c>
      <c r="G145" s="148"/>
      <c r="H145" s="143"/>
      <c r="I145" s="144"/>
      <c r="J145" s="145"/>
      <c r="K145" s="192"/>
    </row>
    <row r="146" spans="1:11" ht="15" customHeight="1" x14ac:dyDescent="0.2">
      <c r="A146" s="219"/>
      <c r="B146" s="34">
        <v>8</v>
      </c>
      <c r="C146" s="40" t="s">
        <v>260</v>
      </c>
      <c r="D146" s="80" t="s">
        <v>242</v>
      </c>
      <c r="E146" s="34" t="s">
        <v>211</v>
      </c>
      <c r="F146" s="141">
        <v>1</v>
      </c>
      <c r="G146" s="142"/>
      <c r="H146" s="143"/>
      <c r="I146" s="144"/>
      <c r="J146" s="145"/>
      <c r="K146" s="192"/>
    </row>
    <row r="147" spans="1:11" ht="15" customHeight="1" x14ac:dyDescent="0.2">
      <c r="A147" s="219"/>
      <c r="B147" s="34">
        <v>9</v>
      </c>
      <c r="C147" s="40"/>
      <c r="D147" s="40"/>
      <c r="E147" s="34"/>
      <c r="F147" s="141"/>
      <c r="G147" s="142"/>
      <c r="H147" s="143"/>
      <c r="I147" s="144"/>
      <c r="J147" s="145"/>
      <c r="K147" s="192"/>
    </row>
    <row r="148" spans="1:11" ht="15" customHeight="1" x14ac:dyDescent="0.2">
      <c r="A148" s="219"/>
      <c r="B148" s="34">
        <v>10</v>
      </c>
      <c r="C148" s="40"/>
      <c r="D148" s="40"/>
      <c r="E148" s="34"/>
      <c r="F148" s="141"/>
      <c r="G148" s="142"/>
      <c r="H148" s="143"/>
      <c r="I148" s="144"/>
      <c r="J148" s="145"/>
      <c r="K148" s="192"/>
    </row>
    <row r="149" spans="1:11" x14ac:dyDescent="0.2">
      <c r="A149" s="219"/>
      <c r="B149" s="34">
        <v>11</v>
      </c>
      <c r="C149" s="40"/>
      <c r="D149" s="40"/>
      <c r="E149" s="34"/>
      <c r="F149" s="141"/>
      <c r="G149" s="142"/>
      <c r="H149" s="143"/>
      <c r="I149" s="144"/>
      <c r="J149" s="145"/>
      <c r="K149" s="192"/>
    </row>
    <row r="150" spans="1:11" ht="15" customHeight="1" x14ac:dyDescent="0.2">
      <c r="A150" s="219"/>
      <c r="B150" s="34">
        <v>12</v>
      </c>
      <c r="C150" s="40"/>
      <c r="D150" s="40"/>
      <c r="E150" s="34"/>
      <c r="F150" s="141"/>
      <c r="G150" s="142"/>
      <c r="H150" s="143"/>
      <c r="I150" s="144"/>
      <c r="J150" s="145"/>
      <c r="K150" s="192"/>
    </row>
    <row r="151" spans="1:11" ht="15" customHeight="1" x14ac:dyDescent="0.2">
      <c r="A151" s="219"/>
      <c r="B151" s="34">
        <v>13</v>
      </c>
      <c r="C151" s="40"/>
      <c r="D151" s="40"/>
      <c r="E151" s="34"/>
      <c r="F151" s="141"/>
      <c r="G151" s="142"/>
      <c r="H151" s="143"/>
      <c r="I151" s="144"/>
      <c r="J151" s="145"/>
      <c r="K151" s="192"/>
    </row>
    <row r="152" spans="1:11" ht="24.75" customHeight="1" x14ac:dyDescent="0.2">
      <c r="A152" s="220"/>
      <c r="B152" s="34">
        <v>14</v>
      </c>
      <c r="C152" s="40"/>
      <c r="D152" s="40"/>
      <c r="E152" s="34"/>
      <c r="F152" s="141"/>
      <c r="G152" s="142"/>
      <c r="H152" s="143"/>
      <c r="I152" s="144"/>
      <c r="J152" s="145"/>
      <c r="K152" s="193"/>
    </row>
    <row r="153" spans="1:11" ht="22.5" customHeight="1" x14ac:dyDescent="0.2">
      <c r="A153" s="220"/>
      <c r="B153" s="34">
        <v>15</v>
      </c>
      <c r="C153" s="40"/>
      <c r="D153" s="40"/>
      <c r="E153" s="34"/>
      <c r="F153" s="141"/>
      <c r="G153" s="142"/>
      <c r="H153" s="143"/>
      <c r="I153" s="144"/>
      <c r="J153" s="145"/>
      <c r="K153" s="193"/>
    </row>
    <row r="154" spans="1:11" ht="19.5" customHeight="1" x14ac:dyDescent="0.2">
      <c r="A154" s="220"/>
      <c r="B154" s="34">
        <v>16</v>
      </c>
      <c r="C154" s="40"/>
      <c r="D154" s="40"/>
      <c r="E154" s="34"/>
      <c r="F154" s="141"/>
      <c r="G154" s="142"/>
      <c r="H154" s="143"/>
      <c r="I154" s="144"/>
      <c r="J154" s="145"/>
      <c r="K154" s="192"/>
    </row>
    <row r="155" spans="1:11" x14ac:dyDescent="0.2">
      <c r="A155" s="219"/>
      <c r="B155" s="34">
        <v>17</v>
      </c>
      <c r="C155" s="40"/>
      <c r="D155" s="40"/>
      <c r="E155" s="34"/>
      <c r="F155" s="141"/>
      <c r="G155" s="142"/>
      <c r="H155" s="143"/>
      <c r="I155" s="144"/>
      <c r="J155" s="145"/>
      <c r="K155" s="192"/>
    </row>
    <row r="156" spans="1:11" x14ac:dyDescent="0.2">
      <c r="A156" s="219"/>
      <c r="B156" s="34">
        <v>18</v>
      </c>
      <c r="C156" s="40"/>
      <c r="D156" s="40"/>
      <c r="E156" s="34"/>
      <c r="F156" s="141"/>
      <c r="G156" s="142"/>
      <c r="H156" s="143"/>
      <c r="I156" s="144"/>
      <c r="J156" s="145"/>
      <c r="K156" s="192"/>
    </row>
    <row r="157" spans="1:11" x14ac:dyDescent="0.2">
      <c r="A157" s="219"/>
      <c r="B157" s="46">
        <v>19</v>
      </c>
      <c r="C157" s="47"/>
      <c r="D157" s="47"/>
      <c r="E157" s="46"/>
      <c r="F157" s="146"/>
      <c r="G157" s="146"/>
      <c r="H157" s="143"/>
      <c r="I157" s="144"/>
      <c r="J157" s="145"/>
      <c r="K157" s="192"/>
    </row>
    <row r="158" spans="1:11" x14ac:dyDescent="0.2">
      <c r="A158" s="219"/>
      <c r="B158" s="121"/>
      <c r="C158" s="121"/>
      <c r="D158" s="121"/>
      <c r="E158" s="121"/>
      <c r="F158" s="121"/>
      <c r="G158" s="121"/>
      <c r="H158" s="121"/>
      <c r="I158" s="121"/>
      <c r="J158" s="121"/>
      <c r="K158" s="192"/>
    </row>
    <row r="159" spans="1:11" ht="15" customHeight="1" x14ac:dyDescent="0.2">
      <c r="A159" s="219"/>
      <c r="B159" s="138" t="s">
        <v>70</v>
      </c>
      <c r="C159" s="138"/>
      <c r="D159" s="138"/>
      <c r="E159" s="138"/>
      <c r="F159" s="138"/>
      <c r="G159" s="138"/>
      <c r="H159" s="138"/>
      <c r="I159" s="138"/>
      <c r="J159" s="138"/>
      <c r="K159" s="192"/>
    </row>
    <row r="160" spans="1:11" ht="27" customHeight="1" x14ac:dyDescent="0.2">
      <c r="A160" s="220"/>
      <c r="B160" s="139" t="s">
        <v>71</v>
      </c>
      <c r="C160" s="139"/>
      <c r="D160" s="139"/>
      <c r="E160" s="139"/>
      <c r="F160" s="139"/>
      <c r="G160" s="139"/>
      <c r="H160" s="139"/>
      <c r="I160" s="139"/>
      <c r="J160" s="140"/>
      <c r="K160" s="193"/>
    </row>
    <row r="161" spans="1:11" ht="15" customHeight="1" x14ac:dyDescent="0.2">
      <c r="A161" s="219"/>
      <c r="B161" s="50" t="s">
        <v>33</v>
      </c>
      <c r="C161" s="30" t="s">
        <v>34</v>
      </c>
      <c r="D161" s="50" t="s">
        <v>42</v>
      </c>
      <c r="E161" s="50" t="s">
        <v>36</v>
      </c>
      <c r="F161" s="50" t="s">
        <v>51</v>
      </c>
      <c r="G161" s="50" t="s">
        <v>51</v>
      </c>
      <c r="H161" s="118" t="s">
        <v>48</v>
      </c>
      <c r="I161" s="119"/>
      <c r="J161" s="120"/>
      <c r="K161" s="192"/>
    </row>
    <row r="162" spans="1:11" ht="25.5" customHeight="1" x14ac:dyDescent="0.2">
      <c r="A162" s="219"/>
      <c r="B162" s="49">
        <v>1</v>
      </c>
      <c r="C162" s="53"/>
      <c r="D162" s="49"/>
      <c r="E162" s="49"/>
      <c r="F162" s="49"/>
      <c r="G162" s="49"/>
      <c r="H162" s="118"/>
      <c r="I162" s="119"/>
      <c r="J162" s="120"/>
      <c r="K162" s="192"/>
    </row>
    <row r="163" spans="1:11" ht="34.5" customHeight="1" x14ac:dyDescent="0.2">
      <c r="A163" s="219"/>
      <c r="B163" s="49">
        <v>2</v>
      </c>
      <c r="C163" s="49"/>
      <c r="D163" s="49"/>
      <c r="E163" s="49"/>
      <c r="F163" s="49"/>
      <c r="G163" s="49"/>
      <c r="H163" s="118"/>
      <c r="I163" s="119"/>
      <c r="J163" s="120"/>
      <c r="K163" s="192"/>
    </row>
    <row r="164" spans="1:11" ht="15" customHeight="1" x14ac:dyDescent="0.2">
      <c r="A164" s="219"/>
      <c r="B164" s="49">
        <v>3</v>
      </c>
      <c r="C164" s="49"/>
      <c r="D164" s="49"/>
      <c r="E164" s="49"/>
      <c r="F164" s="49"/>
      <c r="G164" s="49"/>
      <c r="H164" s="118"/>
      <c r="I164" s="119"/>
      <c r="J164" s="120"/>
      <c r="K164" s="192"/>
    </row>
    <row r="165" spans="1:11" ht="25.5" customHeight="1" x14ac:dyDescent="0.2">
      <c r="A165" s="219"/>
      <c r="B165" s="48">
        <v>4</v>
      </c>
      <c r="C165" s="53"/>
      <c r="D165" s="54"/>
      <c r="E165" s="57"/>
      <c r="F165" s="49"/>
      <c r="G165" s="58"/>
      <c r="H165" s="118"/>
      <c r="I165" s="119"/>
      <c r="J165" s="120"/>
      <c r="K165" s="192"/>
    </row>
    <row r="166" spans="1:11" ht="15" customHeight="1" x14ac:dyDescent="0.2">
      <c r="A166" s="219"/>
      <c r="B166" s="121"/>
      <c r="C166" s="121"/>
      <c r="D166" s="121"/>
      <c r="E166" s="121"/>
      <c r="F166" s="121"/>
      <c r="G166" s="121"/>
      <c r="H166" s="121"/>
      <c r="I166" s="121"/>
      <c r="J166" s="121"/>
      <c r="K166" s="192"/>
    </row>
    <row r="167" spans="1:11" ht="24.75" customHeight="1" x14ac:dyDescent="0.2">
      <c r="A167" s="221"/>
      <c r="B167" s="122"/>
      <c r="C167" s="103" t="s">
        <v>516</v>
      </c>
      <c r="D167" s="104"/>
      <c r="E167" s="107"/>
      <c r="F167" s="108"/>
      <c r="G167" s="109"/>
      <c r="H167" s="127"/>
      <c r="I167" s="128"/>
      <c r="J167" s="129"/>
      <c r="K167" s="194"/>
    </row>
    <row r="168" spans="1:11" x14ac:dyDescent="0.2">
      <c r="B168" s="123"/>
      <c r="C168" s="105"/>
      <c r="D168" s="106"/>
      <c r="E168" s="124"/>
      <c r="F168" s="125"/>
      <c r="G168" s="126"/>
      <c r="H168" s="130"/>
      <c r="I168" s="131"/>
      <c r="J168" s="132"/>
    </row>
    <row r="169" spans="1:11" x14ac:dyDescent="0.2">
      <c r="B169" s="59"/>
      <c r="C169" s="136" t="s">
        <v>72</v>
      </c>
      <c r="D169" s="136"/>
      <c r="E169" s="137" t="s">
        <v>73</v>
      </c>
      <c r="F169" s="137"/>
      <c r="G169" s="137"/>
      <c r="H169" s="130"/>
      <c r="I169" s="131"/>
      <c r="J169" s="132"/>
    </row>
    <row r="170" spans="1:11" x14ac:dyDescent="0.2">
      <c r="B170" s="122"/>
      <c r="C170" s="103" t="s">
        <v>517</v>
      </c>
      <c r="D170" s="104"/>
      <c r="E170" s="107"/>
      <c r="F170" s="108"/>
      <c r="G170" s="109"/>
      <c r="H170" s="130"/>
      <c r="I170" s="131"/>
      <c r="J170" s="132"/>
    </row>
    <row r="171" spans="1:11" x14ac:dyDescent="0.2">
      <c r="B171" s="123"/>
      <c r="C171" s="105"/>
      <c r="D171" s="106"/>
      <c r="E171" s="110"/>
      <c r="F171" s="111"/>
      <c r="G171" s="112"/>
      <c r="H171" s="130"/>
      <c r="I171" s="131"/>
      <c r="J171" s="132"/>
    </row>
    <row r="172" spans="1:11" x14ac:dyDescent="0.2">
      <c r="B172" s="60"/>
      <c r="C172" s="113" t="s">
        <v>74</v>
      </c>
      <c r="D172" s="113"/>
      <c r="E172" s="114" t="s">
        <v>75</v>
      </c>
      <c r="F172" s="115"/>
      <c r="G172" s="116"/>
      <c r="H172" s="133"/>
      <c r="I172" s="134"/>
      <c r="J172" s="135"/>
    </row>
    <row r="173" spans="1:11" x14ac:dyDescent="0.2">
      <c r="B173" s="117"/>
      <c r="C173" s="117"/>
      <c r="D173" s="117"/>
      <c r="E173" s="117"/>
      <c r="F173" s="117"/>
      <c r="G173" s="117"/>
      <c r="H173" s="117"/>
      <c r="I173" s="117"/>
      <c r="J173" s="117"/>
    </row>
  </sheetData>
  <mergeCells count="259"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H31:J33"/>
    <mergeCell ref="B34:J34"/>
    <mergeCell ref="C35:G35"/>
    <mergeCell ref="H35:J35"/>
    <mergeCell ref="C36:G36"/>
    <mergeCell ref="H36:J36"/>
    <mergeCell ref="B4:C4"/>
    <mergeCell ref="D4:E4"/>
    <mergeCell ref="I4:J4"/>
    <mergeCell ref="B5:C5"/>
    <mergeCell ref="D5:E5"/>
    <mergeCell ref="I5:J5"/>
    <mergeCell ref="K40:K47"/>
    <mergeCell ref="B41:J41"/>
    <mergeCell ref="F42:G42"/>
    <mergeCell ref="H42:J42"/>
    <mergeCell ref="F43:G43"/>
    <mergeCell ref="H43:J43"/>
    <mergeCell ref="C37:G37"/>
    <mergeCell ref="H37:J37"/>
    <mergeCell ref="B9:C9"/>
    <mergeCell ref="D9:E9"/>
    <mergeCell ref="K15:K21"/>
    <mergeCell ref="B22:G22"/>
    <mergeCell ref="H22:J22"/>
    <mergeCell ref="B30:G30"/>
    <mergeCell ref="H30:J30"/>
    <mergeCell ref="B10:C10"/>
    <mergeCell ref="D10:E10"/>
    <mergeCell ref="B11:C11"/>
    <mergeCell ref="D11:E11"/>
    <mergeCell ref="A12:J13"/>
    <mergeCell ref="A14:A167"/>
    <mergeCell ref="B14:J14"/>
    <mergeCell ref="B15:G15"/>
    <mergeCell ref="H15:J15"/>
    <mergeCell ref="B44:J44"/>
    <mergeCell ref="H45:J45"/>
    <mergeCell ref="H46:J46"/>
    <mergeCell ref="H47:J47"/>
    <mergeCell ref="C45:G45"/>
    <mergeCell ref="C46:G46"/>
    <mergeCell ref="C47:G47"/>
    <mergeCell ref="B38:J39"/>
    <mergeCell ref="B40:J40"/>
    <mergeCell ref="B60:J60"/>
    <mergeCell ref="C61:G61"/>
    <mergeCell ref="H61:J61"/>
    <mergeCell ref="B48:K49"/>
    <mergeCell ref="B50:J50"/>
    <mergeCell ref="K50:K167"/>
    <mergeCell ref="B51:J51"/>
    <mergeCell ref="F52:G52"/>
    <mergeCell ref="H52:J52"/>
    <mergeCell ref="F53:G53"/>
    <mergeCell ref="H53:J53"/>
    <mergeCell ref="B57:J57"/>
    <mergeCell ref="F58:G58"/>
    <mergeCell ref="H58:J58"/>
    <mergeCell ref="F59:G59"/>
    <mergeCell ref="H59:J59"/>
    <mergeCell ref="F54:G54"/>
    <mergeCell ref="H54:J54"/>
    <mergeCell ref="F55:G55"/>
    <mergeCell ref="H55:J55"/>
    <mergeCell ref="F56:G56"/>
    <mergeCell ref="H56:J56"/>
    <mergeCell ref="B67:J67"/>
    <mergeCell ref="F68:G68"/>
    <mergeCell ref="H68:J68"/>
    <mergeCell ref="F69:G69"/>
    <mergeCell ref="H69:J69"/>
    <mergeCell ref="F70:G70"/>
    <mergeCell ref="H70:J70"/>
    <mergeCell ref="C62:G62"/>
    <mergeCell ref="H62:J62"/>
    <mergeCell ref="C63:G63"/>
    <mergeCell ref="H63:J63"/>
    <mergeCell ref="B64:J65"/>
    <mergeCell ref="B66:J66"/>
    <mergeCell ref="F80:G80"/>
    <mergeCell ref="H80:J80"/>
    <mergeCell ref="F81:G81"/>
    <mergeCell ref="H81:J81"/>
    <mergeCell ref="F82:G82"/>
    <mergeCell ref="H82:J82"/>
    <mergeCell ref="B76:J76"/>
    <mergeCell ref="F77:G77"/>
    <mergeCell ref="H77:J77"/>
    <mergeCell ref="F78:G78"/>
    <mergeCell ref="H78:J78"/>
    <mergeCell ref="F79:G79"/>
    <mergeCell ref="H79:J79"/>
    <mergeCell ref="C85:G85"/>
    <mergeCell ref="H85:J85"/>
    <mergeCell ref="C86:G86"/>
    <mergeCell ref="H86:J86"/>
    <mergeCell ref="B87:J88"/>
    <mergeCell ref="B89:J89"/>
    <mergeCell ref="B83:J83"/>
    <mergeCell ref="C84:G84"/>
    <mergeCell ref="H84:J84"/>
    <mergeCell ref="F94:G94"/>
    <mergeCell ref="H94:J94"/>
    <mergeCell ref="B98:J98"/>
    <mergeCell ref="F99:G99"/>
    <mergeCell ref="H99:J99"/>
    <mergeCell ref="F100:G100"/>
    <mergeCell ref="H100:J100"/>
    <mergeCell ref="B90:J90"/>
    <mergeCell ref="F91:G91"/>
    <mergeCell ref="H91:J91"/>
    <mergeCell ref="F92:G92"/>
    <mergeCell ref="H92:J92"/>
    <mergeCell ref="F93:G93"/>
    <mergeCell ref="H93:J93"/>
    <mergeCell ref="F104:G104"/>
    <mergeCell ref="H104:J104"/>
    <mergeCell ref="F105:G105"/>
    <mergeCell ref="H105:J105"/>
    <mergeCell ref="B106:J106"/>
    <mergeCell ref="C107:G107"/>
    <mergeCell ref="H107:J107"/>
    <mergeCell ref="F101:G101"/>
    <mergeCell ref="H101:J101"/>
    <mergeCell ref="F102:G102"/>
    <mergeCell ref="H102:J102"/>
    <mergeCell ref="F103:G103"/>
    <mergeCell ref="H103:J103"/>
    <mergeCell ref="B111:J111"/>
    <mergeCell ref="B112:J112"/>
    <mergeCell ref="B113:J113"/>
    <mergeCell ref="F114:G114"/>
    <mergeCell ref="H114:J114"/>
    <mergeCell ref="F115:G115"/>
    <mergeCell ref="H115:J115"/>
    <mergeCell ref="C108:G108"/>
    <mergeCell ref="H108:J108"/>
    <mergeCell ref="C109:G109"/>
    <mergeCell ref="H109:J109"/>
    <mergeCell ref="C110:G110"/>
    <mergeCell ref="H110:J110"/>
    <mergeCell ref="B119:J119"/>
    <mergeCell ref="F120:G120"/>
    <mergeCell ref="H120:J120"/>
    <mergeCell ref="F121:G121"/>
    <mergeCell ref="H121:J121"/>
    <mergeCell ref="F122:G122"/>
    <mergeCell ref="H122:J122"/>
    <mergeCell ref="F116:G116"/>
    <mergeCell ref="H116:J116"/>
    <mergeCell ref="F117:G117"/>
    <mergeCell ref="H117:J117"/>
    <mergeCell ref="F118:G118"/>
    <mergeCell ref="H118:J118"/>
    <mergeCell ref="F126:G126"/>
    <mergeCell ref="H126:J126"/>
    <mergeCell ref="F127:G127"/>
    <mergeCell ref="H127:J127"/>
    <mergeCell ref="F128:G128"/>
    <mergeCell ref="H128:J128"/>
    <mergeCell ref="F123:G123"/>
    <mergeCell ref="H123:J123"/>
    <mergeCell ref="F124:G124"/>
    <mergeCell ref="H124:J124"/>
    <mergeCell ref="F125:G125"/>
    <mergeCell ref="H125:J125"/>
    <mergeCell ref="C133:G133"/>
    <mergeCell ref="H133:J133"/>
    <mergeCell ref="C134:G134"/>
    <mergeCell ref="H134:J134"/>
    <mergeCell ref="C135:G135"/>
    <mergeCell ref="H135:J135"/>
    <mergeCell ref="F129:G129"/>
    <mergeCell ref="H129:J129"/>
    <mergeCell ref="B130:J130"/>
    <mergeCell ref="C131:G131"/>
    <mergeCell ref="H131:J131"/>
    <mergeCell ref="C132:G132"/>
    <mergeCell ref="H132:J132"/>
    <mergeCell ref="F141:G141"/>
    <mergeCell ref="H141:J141"/>
    <mergeCell ref="F142:G142"/>
    <mergeCell ref="H142:J142"/>
    <mergeCell ref="B136:J137"/>
    <mergeCell ref="B138:J138"/>
    <mergeCell ref="F139:G139"/>
    <mergeCell ref="H139:J139"/>
    <mergeCell ref="F140:G140"/>
    <mergeCell ref="H140:J140"/>
    <mergeCell ref="F146:G146"/>
    <mergeCell ref="H146:J146"/>
    <mergeCell ref="F147:G147"/>
    <mergeCell ref="H147:J147"/>
    <mergeCell ref="F148:G148"/>
    <mergeCell ref="H148:J148"/>
    <mergeCell ref="F143:G143"/>
    <mergeCell ref="H143:J143"/>
    <mergeCell ref="F144:G144"/>
    <mergeCell ref="H144:J144"/>
    <mergeCell ref="F145:G145"/>
    <mergeCell ref="H145:J145"/>
    <mergeCell ref="F152:G152"/>
    <mergeCell ref="H152:J152"/>
    <mergeCell ref="F153:G153"/>
    <mergeCell ref="H153:J153"/>
    <mergeCell ref="F154:G154"/>
    <mergeCell ref="H154:J154"/>
    <mergeCell ref="F149:G149"/>
    <mergeCell ref="H149:J149"/>
    <mergeCell ref="F150:G150"/>
    <mergeCell ref="H150:J150"/>
    <mergeCell ref="F151:G151"/>
    <mergeCell ref="H151:J151"/>
    <mergeCell ref="B158:J158"/>
    <mergeCell ref="B159:J159"/>
    <mergeCell ref="B160:J160"/>
    <mergeCell ref="H161:J161"/>
    <mergeCell ref="H162:J162"/>
    <mergeCell ref="H163:J163"/>
    <mergeCell ref="F155:G155"/>
    <mergeCell ref="H155:J155"/>
    <mergeCell ref="F156:G156"/>
    <mergeCell ref="H156:J156"/>
    <mergeCell ref="F157:G157"/>
    <mergeCell ref="H157:J157"/>
    <mergeCell ref="C170:D171"/>
    <mergeCell ref="E170:G171"/>
    <mergeCell ref="C172:D172"/>
    <mergeCell ref="E172:G172"/>
    <mergeCell ref="B173:J173"/>
    <mergeCell ref="H164:J164"/>
    <mergeCell ref="H165:J165"/>
    <mergeCell ref="B166:J166"/>
    <mergeCell ref="B167:B168"/>
    <mergeCell ref="C167:D168"/>
    <mergeCell ref="E167:G168"/>
    <mergeCell ref="H167:J172"/>
    <mergeCell ref="C169:D169"/>
    <mergeCell ref="E169:G169"/>
    <mergeCell ref="B170:B1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/>
  </sheetViews>
  <sheetFormatPr defaultRowHeight="15" x14ac:dyDescent="0.25"/>
  <cols>
    <col min="1" max="1" width="33.85546875" customWidth="1"/>
    <col min="3" max="3" width="11.28515625" customWidth="1"/>
    <col min="4" max="4" width="49.28515625" customWidth="1"/>
    <col min="6" max="6" width="22.42578125" customWidth="1"/>
  </cols>
  <sheetData>
    <row r="1" spans="1:9" ht="18.75" x14ac:dyDescent="0.3">
      <c r="A1" s="85" t="s">
        <v>262</v>
      </c>
      <c r="B1" s="86" t="s">
        <v>263</v>
      </c>
      <c r="C1" s="85"/>
      <c r="D1" s="87"/>
      <c r="E1" s="85"/>
      <c r="F1" s="87"/>
      <c r="G1" s="87"/>
      <c r="H1" s="86"/>
      <c r="I1" s="88">
        <f>SUM(I2:I13)</f>
        <v>25</v>
      </c>
    </row>
    <row r="2" spans="1:9" x14ac:dyDescent="0.25">
      <c r="A2" s="89">
        <v>1</v>
      </c>
      <c r="B2" s="90" t="s">
        <v>263</v>
      </c>
      <c r="C2" s="91"/>
      <c r="D2" s="91"/>
      <c r="E2" s="91"/>
      <c r="F2" s="91"/>
      <c r="G2" s="91"/>
      <c r="H2" s="91"/>
      <c r="I2" s="92"/>
    </row>
    <row r="3" spans="1:9" ht="47.25" x14ac:dyDescent="0.25">
      <c r="A3" s="89"/>
      <c r="B3" s="93"/>
      <c r="C3" s="89" t="s">
        <v>264</v>
      </c>
      <c r="D3" s="94" t="s">
        <v>265</v>
      </c>
      <c r="E3" s="89"/>
      <c r="F3" s="95" t="s">
        <v>280</v>
      </c>
      <c r="G3" s="94"/>
      <c r="H3" s="89">
        <v>3</v>
      </c>
      <c r="I3" s="279">
        <v>1</v>
      </c>
    </row>
    <row r="4" spans="1:9" ht="47.25" x14ac:dyDescent="0.25">
      <c r="A4" s="89"/>
      <c r="B4" s="93"/>
      <c r="C4" s="89" t="s">
        <v>264</v>
      </c>
      <c r="D4" s="94" t="s">
        <v>266</v>
      </c>
      <c r="E4" s="89"/>
      <c r="F4" s="95" t="s">
        <v>280</v>
      </c>
      <c r="G4" s="94"/>
      <c r="H4" s="89">
        <v>5</v>
      </c>
      <c r="I4" s="279">
        <v>1</v>
      </c>
    </row>
    <row r="5" spans="1:9" ht="47.25" x14ac:dyDescent="0.25">
      <c r="A5" s="89"/>
      <c r="B5" s="93"/>
      <c r="C5" s="89" t="s">
        <v>264</v>
      </c>
      <c r="D5" s="94" t="s">
        <v>267</v>
      </c>
      <c r="E5" s="89"/>
      <c r="F5" s="95" t="s">
        <v>280</v>
      </c>
      <c r="G5" s="94"/>
      <c r="H5" s="89">
        <v>5</v>
      </c>
      <c r="I5" s="279">
        <v>1</v>
      </c>
    </row>
    <row r="6" spans="1:9" ht="47.25" x14ac:dyDescent="0.25">
      <c r="A6" s="89"/>
      <c r="B6" s="93"/>
      <c r="C6" s="89" t="s">
        <v>264</v>
      </c>
      <c r="D6" s="95" t="s">
        <v>268</v>
      </c>
      <c r="E6" s="89"/>
      <c r="F6" s="95" t="s">
        <v>280</v>
      </c>
      <c r="G6" s="94"/>
      <c r="H6" s="89">
        <v>5</v>
      </c>
      <c r="I6" s="279">
        <v>2</v>
      </c>
    </row>
    <row r="7" spans="1:9" ht="47.25" x14ac:dyDescent="0.25">
      <c r="A7" s="89"/>
      <c r="B7" s="93"/>
      <c r="C7" s="89" t="s">
        <v>264</v>
      </c>
      <c r="D7" s="94" t="s">
        <v>269</v>
      </c>
      <c r="E7" s="89"/>
      <c r="F7" s="95" t="s">
        <v>280</v>
      </c>
      <c r="G7" s="94"/>
      <c r="H7" s="89"/>
      <c r="I7" s="279">
        <v>2</v>
      </c>
    </row>
    <row r="8" spans="1:9" ht="47.25" x14ac:dyDescent="0.25">
      <c r="A8" s="89"/>
      <c r="B8" s="93"/>
      <c r="C8" s="89" t="s">
        <v>264</v>
      </c>
      <c r="D8" s="94" t="s">
        <v>270</v>
      </c>
      <c r="E8" s="89"/>
      <c r="F8" s="95" t="s">
        <v>280</v>
      </c>
      <c r="G8" s="94"/>
      <c r="H8" s="89"/>
      <c r="I8" s="279">
        <v>2</v>
      </c>
    </row>
    <row r="9" spans="1:9" ht="47.25" x14ac:dyDescent="0.25">
      <c r="A9" s="89"/>
      <c r="B9" s="93"/>
      <c r="C9" s="89" t="s">
        <v>264</v>
      </c>
      <c r="D9" s="94" t="s">
        <v>271</v>
      </c>
      <c r="E9" s="89"/>
      <c r="F9" s="95" t="s">
        <v>280</v>
      </c>
      <c r="G9" s="94"/>
      <c r="H9" s="89"/>
      <c r="I9" s="279">
        <v>2</v>
      </c>
    </row>
    <row r="10" spans="1:9" ht="47.25" x14ac:dyDescent="0.25">
      <c r="A10" s="89"/>
      <c r="B10" s="93"/>
      <c r="C10" s="89" t="s">
        <v>264</v>
      </c>
      <c r="D10" s="94" t="s">
        <v>272</v>
      </c>
      <c r="E10" s="89"/>
      <c r="F10" s="95" t="s">
        <v>280</v>
      </c>
      <c r="G10" s="94"/>
      <c r="H10" s="89"/>
      <c r="I10" s="279">
        <v>2</v>
      </c>
    </row>
    <row r="11" spans="1:9" ht="47.25" x14ac:dyDescent="0.25">
      <c r="A11" s="89"/>
      <c r="B11" s="93"/>
      <c r="C11" s="89" t="s">
        <v>264</v>
      </c>
      <c r="D11" s="94" t="s">
        <v>273</v>
      </c>
      <c r="E11" s="89"/>
      <c r="F11" s="95" t="s">
        <v>280</v>
      </c>
      <c r="G11" s="94"/>
      <c r="H11" s="89">
        <v>4</v>
      </c>
      <c r="I11" s="279">
        <v>2</v>
      </c>
    </row>
    <row r="12" spans="1:9" ht="47.25" x14ac:dyDescent="0.25">
      <c r="A12" s="89"/>
      <c r="B12" s="93"/>
      <c r="C12" s="89" t="s">
        <v>264</v>
      </c>
      <c r="D12" s="94" t="s">
        <v>274</v>
      </c>
      <c r="E12" s="89"/>
      <c r="F12" s="95" t="s">
        <v>280</v>
      </c>
      <c r="G12" s="94"/>
      <c r="H12" s="89">
        <v>1</v>
      </c>
      <c r="I12" s="279">
        <v>5</v>
      </c>
    </row>
    <row r="13" spans="1:9" ht="47.25" x14ac:dyDescent="0.25">
      <c r="A13" s="89"/>
      <c r="B13" s="90"/>
      <c r="C13" s="89" t="s">
        <v>264</v>
      </c>
      <c r="D13" s="91" t="s">
        <v>275</v>
      </c>
      <c r="E13" s="91"/>
      <c r="F13" s="95" t="s">
        <v>280</v>
      </c>
      <c r="G13" s="91"/>
      <c r="H13" s="96"/>
      <c r="I13" s="280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0"/>
  <sheetViews>
    <sheetView zoomScale="80" zoomScaleNormal="80" workbookViewId="0">
      <selection activeCell="L90" sqref="L90"/>
    </sheetView>
  </sheetViews>
  <sheetFormatPr defaultRowHeight="15" x14ac:dyDescent="0.25"/>
  <cols>
    <col min="2" max="2" width="44.140625" customWidth="1"/>
    <col min="4" max="4" width="37" customWidth="1"/>
    <col min="6" max="6" width="31.140625" customWidth="1"/>
  </cols>
  <sheetData>
    <row r="1" spans="1:9" ht="18.75" x14ac:dyDescent="0.3">
      <c r="A1" s="85" t="s">
        <v>276</v>
      </c>
      <c r="B1" s="86" t="s">
        <v>277</v>
      </c>
      <c r="C1" s="85"/>
      <c r="D1" s="87"/>
      <c r="E1" s="85"/>
      <c r="F1" s="87"/>
      <c r="G1" s="87"/>
      <c r="H1" s="85"/>
      <c r="I1" s="88">
        <f>SUM(I2:I90)</f>
        <v>50</v>
      </c>
    </row>
    <row r="2" spans="1:9" ht="30" x14ac:dyDescent="0.25">
      <c r="A2" s="89">
        <v>1</v>
      </c>
      <c r="B2" s="97" t="s">
        <v>277</v>
      </c>
      <c r="C2" s="91"/>
      <c r="D2" s="91"/>
      <c r="E2" s="91"/>
      <c r="F2" s="91"/>
      <c r="G2" s="91"/>
      <c r="H2" s="96"/>
      <c r="I2" s="92"/>
    </row>
    <row r="3" spans="1:9" ht="94.5" x14ac:dyDescent="0.25">
      <c r="A3" s="283"/>
      <c r="B3" s="284"/>
      <c r="C3" s="283" t="s">
        <v>264</v>
      </c>
      <c r="D3" s="282" t="s">
        <v>281</v>
      </c>
      <c r="E3" s="283"/>
      <c r="F3" s="282" t="s">
        <v>283</v>
      </c>
      <c r="G3" s="282"/>
      <c r="H3" s="283">
        <v>2</v>
      </c>
      <c r="I3" s="285">
        <v>0.25</v>
      </c>
    </row>
    <row r="4" spans="1:9" ht="126" x14ac:dyDescent="0.25">
      <c r="A4" s="283"/>
      <c r="B4" s="284"/>
      <c r="C4" s="283" t="s">
        <v>264</v>
      </c>
      <c r="D4" s="282" t="s">
        <v>282</v>
      </c>
      <c r="E4" s="283"/>
      <c r="F4" s="282" t="s">
        <v>284</v>
      </c>
      <c r="G4" s="282"/>
      <c r="H4" s="283">
        <v>2</v>
      </c>
      <c r="I4" s="285">
        <v>0.25</v>
      </c>
    </row>
    <row r="5" spans="1:9" ht="78.75" x14ac:dyDescent="0.25">
      <c r="A5" s="283"/>
      <c r="B5" s="284"/>
      <c r="C5" s="283" t="s">
        <v>264</v>
      </c>
      <c r="D5" s="282" t="s">
        <v>285</v>
      </c>
      <c r="E5" s="283"/>
      <c r="F5" s="282" t="s">
        <v>286</v>
      </c>
      <c r="G5" s="282"/>
      <c r="H5" s="283">
        <v>2</v>
      </c>
      <c r="I5" s="285">
        <v>0.25</v>
      </c>
    </row>
    <row r="6" spans="1:9" ht="78.75" x14ac:dyDescent="0.25">
      <c r="A6" s="283"/>
      <c r="B6" s="284"/>
      <c r="C6" s="283" t="s">
        <v>264</v>
      </c>
      <c r="D6" s="282" t="s">
        <v>287</v>
      </c>
      <c r="E6" s="283"/>
      <c r="F6" s="282" t="s">
        <v>288</v>
      </c>
      <c r="G6" s="282"/>
      <c r="H6" s="283"/>
      <c r="I6" s="285">
        <v>0.25</v>
      </c>
    </row>
    <row r="7" spans="1:9" ht="173.25" x14ac:dyDescent="0.25">
      <c r="A7" s="283"/>
      <c r="B7" s="284"/>
      <c r="C7" s="283" t="s">
        <v>264</v>
      </c>
      <c r="D7" s="281" t="s">
        <v>289</v>
      </c>
      <c r="E7" s="286"/>
      <c r="F7" s="282" t="s">
        <v>290</v>
      </c>
      <c r="G7" s="281"/>
      <c r="H7" s="283">
        <v>2</v>
      </c>
      <c r="I7" s="285">
        <v>0.25</v>
      </c>
    </row>
    <row r="8" spans="1:9" ht="78.75" x14ac:dyDescent="0.25">
      <c r="A8" s="283"/>
      <c r="B8" s="284"/>
      <c r="C8" s="283" t="s">
        <v>264</v>
      </c>
      <c r="D8" s="282" t="s">
        <v>291</v>
      </c>
      <c r="E8" s="283"/>
      <c r="F8" s="282" t="s">
        <v>292</v>
      </c>
      <c r="G8" s="282"/>
      <c r="H8" s="283">
        <v>2</v>
      </c>
      <c r="I8" s="285">
        <v>0.25</v>
      </c>
    </row>
    <row r="9" spans="1:9" ht="63" x14ac:dyDescent="0.25">
      <c r="A9" s="283"/>
      <c r="B9" s="284"/>
      <c r="C9" s="283" t="s">
        <v>264</v>
      </c>
      <c r="D9" s="282" t="s">
        <v>293</v>
      </c>
      <c r="E9" s="283"/>
      <c r="F9" s="282" t="s">
        <v>294</v>
      </c>
      <c r="G9" s="282"/>
      <c r="H9" s="283">
        <v>2</v>
      </c>
      <c r="I9" s="285">
        <v>0.25</v>
      </c>
    </row>
    <row r="10" spans="1:9" ht="47.25" x14ac:dyDescent="0.25">
      <c r="A10" s="283"/>
      <c r="B10" s="284"/>
      <c r="C10" s="283" t="s">
        <v>264</v>
      </c>
      <c r="D10" s="282" t="s">
        <v>295</v>
      </c>
      <c r="E10" s="283"/>
      <c r="F10" s="282" t="s">
        <v>296</v>
      </c>
      <c r="G10" s="282"/>
      <c r="H10" s="283">
        <v>2</v>
      </c>
      <c r="I10" s="285">
        <v>0.25</v>
      </c>
    </row>
    <row r="11" spans="1:9" ht="173.25" x14ac:dyDescent="0.25">
      <c r="A11" s="283"/>
      <c r="B11" s="284"/>
      <c r="C11" s="283" t="s">
        <v>264</v>
      </c>
      <c r="D11" s="282" t="s">
        <v>297</v>
      </c>
      <c r="E11" s="283"/>
      <c r="F11" s="282" t="s">
        <v>298</v>
      </c>
      <c r="G11" s="282"/>
      <c r="H11" s="283">
        <v>2</v>
      </c>
      <c r="I11" s="285">
        <v>0.5</v>
      </c>
    </row>
    <row r="12" spans="1:9" ht="15.75" x14ac:dyDescent="0.25">
      <c r="A12" s="283">
        <v>2</v>
      </c>
      <c r="B12" s="287" t="s">
        <v>299</v>
      </c>
      <c r="C12" s="288"/>
      <c r="D12" s="288"/>
      <c r="E12" s="288"/>
      <c r="F12" s="288" t="s">
        <v>300</v>
      </c>
      <c r="G12" s="288"/>
      <c r="H12" s="289"/>
      <c r="I12" s="290"/>
    </row>
    <row r="13" spans="1:9" ht="78.75" x14ac:dyDescent="0.25">
      <c r="A13" s="283"/>
      <c r="B13" s="284"/>
      <c r="C13" s="283" t="s">
        <v>264</v>
      </c>
      <c r="D13" s="282" t="s">
        <v>301</v>
      </c>
      <c r="E13" s="283"/>
      <c r="F13" s="282" t="s">
        <v>302</v>
      </c>
      <c r="G13" s="282"/>
      <c r="H13" s="283">
        <v>3</v>
      </c>
      <c r="I13" s="285">
        <v>0.5</v>
      </c>
    </row>
    <row r="14" spans="1:9" ht="63" x14ac:dyDescent="0.25">
      <c r="A14" s="283"/>
      <c r="B14" s="284"/>
      <c r="C14" s="283" t="s">
        <v>264</v>
      </c>
      <c r="D14" s="282" t="s">
        <v>303</v>
      </c>
      <c r="E14" s="283"/>
      <c r="F14" s="282" t="s">
        <v>304</v>
      </c>
      <c r="G14" s="282"/>
      <c r="H14" s="283">
        <v>3</v>
      </c>
      <c r="I14" s="285">
        <v>1</v>
      </c>
    </row>
    <row r="15" spans="1:9" ht="78.75" x14ac:dyDescent="0.25">
      <c r="A15" s="283"/>
      <c r="B15" s="284"/>
      <c r="C15" s="283" t="s">
        <v>264</v>
      </c>
      <c r="D15" s="282" t="s">
        <v>305</v>
      </c>
      <c r="E15" s="283"/>
      <c r="F15" s="282" t="s">
        <v>306</v>
      </c>
      <c r="G15" s="282"/>
      <c r="H15" s="283">
        <v>3</v>
      </c>
      <c r="I15" s="285">
        <v>0.5</v>
      </c>
    </row>
    <row r="16" spans="1:9" ht="63" x14ac:dyDescent="0.25">
      <c r="A16" s="283"/>
      <c r="B16" s="284"/>
      <c r="C16" s="283" t="s">
        <v>264</v>
      </c>
      <c r="D16" s="282" t="s">
        <v>307</v>
      </c>
      <c r="E16" s="283"/>
      <c r="F16" s="282" t="s">
        <v>308</v>
      </c>
      <c r="G16" s="282"/>
      <c r="H16" s="283">
        <v>3</v>
      </c>
      <c r="I16" s="285">
        <v>1</v>
      </c>
    </row>
    <row r="17" spans="1:9" ht="63" x14ac:dyDescent="0.25">
      <c r="A17" s="283"/>
      <c r="B17" s="284"/>
      <c r="C17" s="283" t="s">
        <v>264</v>
      </c>
      <c r="D17" s="282" t="s">
        <v>309</v>
      </c>
      <c r="E17" s="283"/>
      <c r="F17" s="282" t="s">
        <v>310</v>
      </c>
      <c r="G17" s="282"/>
      <c r="H17" s="283">
        <v>3</v>
      </c>
      <c r="I17" s="285">
        <v>1</v>
      </c>
    </row>
    <row r="18" spans="1:9" ht="15.75" x14ac:dyDescent="0.25">
      <c r="A18" s="283">
        <v>3</v>
      </c>
      <c r="B18" s="287" t="s">
        <v>311</v>
      </c>
      <c r="C18" s="288"/>
      <c r="D18" s="288"/>
      <c r="E18" s="288"/>
      <c r="F18" s="288"/>
      <c r="G18" s="288"/>
      <c r="H18" s="289"/>
      <c r="I18" s="290"/>
    </row>
    <row r="19" spans="1:9" ht="141.75" x14ac:dyDescent="0.25">
      <c r="A19" s="283"/>
      <c r="B19" s="284"/>
      <c r="C19" s="283" t="s">
        <v>264</v>
      </c>
      <c r="D19" s="282" t="s">
        <v>312</v>
      </c>
      <c r="E19" s="283"/>
      <c r="F19" s="282" t="s">
        <v>313</v>
      </c>
      <c r="G19" s="282"/>
      <c r="H19" s="283">
        <v>2</v>
      </c>
      <c r="I19" s="285">
        <v>0.5</v>
      </c>
    </row>
    <row r="20" spans="1:9" ht="126" x14ac:dyDescent="0.25">
      <c r="A20" s="283"/>
      <c r="B20" s="284"/>
      <c r="C20" s="283" t="s">
        <v>264</v>
      </c>
      <c r="D20" s="282" t="s">
        <v>314</v>
      </c>
      <c r="E20" s="283"/>
      <c r="F20" s="282" t="s">
        <v>315</v>
      </c>
      <c r="G20" s="282"/>
      <c r="H20" s="283">
        <v>2</v>
      </c>
      <c r="I20" s="285">
        <v>0.5</v>
      </c>
    </row>
    <row r="21" spans="1:9" ht="15.75" x14ac:dyDescent="0.25">
      <c r="A21" s="283">
        <v>4</v>
      </c>
      <c r="B21" s="287" t="s">
        <v>316</v>
      </c>
      <c r="C21" s="288"/>
      <c r="D21" s="288"/>
      <c r="E21" s="288"/>
      <c r="F21" s="288"/>
      <c r="G21" s="288"/>
      <c r="H21" s="289"/>
      <c r="I21" s="290"/>
    </row>
    <row r="22" spans="1:9" ht="63" x14ac:dyDescent="0.25">
      <c r="A22" s="283"/>
      <c r="B22" s="284"/>
      <c r="C22" s="283" t="s">
        <v>264</v>
      </c>
      <c r="D22" s="282" t="s">
        <v>317</v>
      </c>
      <c r="E22" s="283"/>
      <c r="F22" s="282" t="s">
        <v>318</v>
      </c>
      <c r="G22" s="282"/>
      <c r="H22" s="283">
        <v>2</v>
      </c>
      <c r="I22" s="285">
        <v>0.25</v>
      </c>
    </row>
    <row r="23" spans="1:9" ht="110.25" x14ac:dyDescent="0.25">
      <c r="A23" s="283"/>
      <c r="B23" s="284"/>
      <c r="C23" s="283" t="s">
        <v>264</v>
      </c>
      <c r="D23" s="282" t="s">
        <v>319</v>
      </c>
      <c r="E23" s="283"/>
      <c r="F23" s="282" t="s">
        <v>320</v>
      </c>
      <c r="G23" s="282"/>
      <c r="H23" s="283">
        <v>2</v>
      </c>
      <c r="I23" s="285">
        <v>0.5</v>
      </c>
    </row>
    <row r="24" spans="1:9" ht="157.5" x14ac:dyDescent="0.25">
      <c r="A24" s="283"/>
      <c r="B24" s="284"/>
      <c r="C24" s="283" t="s">
        <v>264</v>
      </c>
      <c r="D24" s="282" t="s">
        <v>321</v>
      </c>
      <c r="E24" s="283"/>
      <c r="F24" s="282" t="s">
        <v>322</v>
      </c>
      <c r="G24" s="282"/>
      <c r="H24" s="283">
        <v>2</v>
      </c>
      <c r="I24" s="285">
        <v>0.5</v>
      </c>
    </row>
    <row r="25" spans="1:9" ht="157.5" x14ac:dyDescent="0.25">
      <c r="A25" s="283"/>
      <c r="B25" s="284"/>
      <c r="C25" s="283" t="s">
        <v>264</v>
      </c>
      <c r="D25" s="282" t="s">
        <v>323</v>
      </c>
      <c r="E25" s="283"/>
      <c r="F25" s="282" t="s">
        <v>324</v>
      </c>
      <c r="G25" s="282"/>
      <c r="H25" s="283">
        <v>2</v>
      </c>
      <c r="I25" s="285">
        <v>1</v>
      </c>
    </row>
    <row r="26" spans="1:9" ht="157.5" x14ac:dyDescent="0.25">
      <c r="A26" s="283"/>
      <c r="B26" s="284"/>
      <c r="C26" s="283" t="s">
        <v>264</v>
      </c>
      <c r="D26" s="282" t="s">
        <v>325</v>
      </c>
      <c r="E26" s="283"/>
      <c r="F26" s="282" t="s">
        <v>326</v>
      </c>
      <c r="G26" s="282"/>
      <c r="H26" s="283">
        <v>2</v>
      </c>
      <c r="I26" s="285">
        <v>1</v>
      </c>
    </row>
    <row r="27" spans="1:9" ht="94.5" x14ac:dyDescent="0.25">
      <c r="A27" s="283"/>
      <c r="B27" s="284"/>
      <c r="C27" s="283" t="s">
        <v>264</v>
      </c>
      <c r="D27" s="282" t="s">
        <v>327</v>
      </c>
      <c r="E27" s="283"/>
      <c r="F27" s="282" t="s">
        <v>328</v>
      </c>
      <c r="G27" s="282"/>
      <c r="H27" s="283">
        <v>2</v>
      </c>
      <c r="I27" s="285">
        <v>1</v>
      </c>
    </row>
    <row r="28" spans="1:9" ht="126" x14ac:dyDescent="0.25">
      <c r="A28" s="283"/>
      <c r="B28" s="284"/>
      <c r="C28" s="283" t="s">
        <v>264</v>
      </c>
      <c r="D28" s="282" t="s">
        <v>329</v>
      </c>
      <c r="E28" s="286"/>
      <c r="F28" s="282" t="s">
        <v>330</v>
      </c>
      <c r="G28" s="281"/>
      <c r="H28" s="283">
        <v>2</v>
      </c>
      <c r="I28" s="285">
        <v>1</v>
      </c>
    </row>
    <row r="29" spans="1:9" ht="94.5" x14ac:dyDescent="0.25">
      <c r="A29" s="283"/>
      <c r="B29" s="284"/>
      <c r="C29" s="283" t="s">
        <v>264</v>
      </c>
      <c r="D29" s="282" t="s">
        <v>331</v>
      </c>
      <c r="E29" s="283"/>
      <c r="F29" s="282" t="s">
        <v>332</v>
      </c>
      <c r="G29" s="282"/>
      <c r="H29" s="283">
        <v>2</v>
      </c>
      <c r="I29" s="285">
        <v>1</v>
      </c>
    </row>
    <row r="30" spans="1:9" ht="141.75" x14ac:dyDescent="0.25">
      <c r="A30" s="283"/>
      <c r="B30" s="284"/>
      <c r="C30" s="283" t="s">
        <v>264</v>
      </c>
      <c r="D30" s="282" t="s">
        <v>333</v>
      </c>
      <c r="E30" s="283"/>
      <c r="F30" s="282" t="s">
        <v>334</v>
      </c>
      <c r="G30" s="282"/>
      <c r="H30" s="283">
        <v>2</v>
      </c>
      <c r="I30" s="285">
        <v>1.25</v>
      </c>
    </row>
    <row r="31" spans="1:9" ht="94.5" x14ac:dyDescent="0.25">
      <c r="A31" s="283"/>
      <c r="B31" s="284"/>
      <c r="C31" s="283" t="s">
        <v>264</v>
      </c>
      <c r="D31" s="282" t="s">
        <v>335</v>
      </c>
      <c r="E31" s="283"/>
      <c r="F31" s="282" t="s">
        <v>336</v>
      </c>
      <c r="G31" s="282"/>
      <c r="H31" s="283">
        <v>2</v>
      </c>
      <c r="I31" s="285">
        <v>0.5</v>
      </c>
    </row>
    <row r="32" spans="1:9" ht="126" x14ac:dyDescent="0.25">
      <c r="A32" s="283"/>
      <c r="B32" s="284"/>
      <c r="C32" s="283" t="s">
        <v>264</v>
      </c>
      <c r="D32" s="282" t="s">
        <v>337</v>
      </c>
      <c r="E32" s="283"/>
      <c r="F32" s="282" t="s">
        <v>338</v>
      </c>
      <c r="G32" s="282"/>
      <c r="H32" s="283">
        <v>2</v>
      </c>
      <c r="I32" s="285">
        <v>1</v>
      </c>
    </row>
    <row r="33" spans="1:9" ht="63" x14ac:dyDescent="0.25">
      <c r="A33" s="283"/>
      <c r="B33" s="284"/>
      <c r="C33" s="283" t="s">
        <v>264</v>
      </c>
      <c r="D33" s="282" t="s">
        <v>339</v>
      </c>
      <c r="E33" s="283"/>
      <c r="F33" s="282" t="s">
        <v>340</v>
      </c>
      <c r="G33" s="282"/>
      <c r="H33" s="283">
        <v>2</v>
      </c>
      <c r="I33" s="285">
        <v>0.5</v>
      </c>
    </row>
    <row r="34" spans="1:9" ht="94.5" x14ac:dyDescent="0.25">
      <c r="A34" s="283"/>
      <c r="B34" s="284"/>
      <c r="C34" s="283" t="s">
        <v>264</v>
      </c>
      <c r="D34" s="282" t="s">
        <v>341</v>
      </c>
      <c r="E34" s="283"/>
      <c r="F34" s="282" t="s">
        <v>342</v>
      </c>
      <c r="G34" s="282"/>
      <c r="H34" s="283">
        <v>2</v>
      </c>
      <c r="I34" s="285">
        <v>0.5</v>
      </c>
    </row>
    <row r="35" spans="1:9" ht="15.75" x14ac:dyDescent="0.25">
      <c r="A35" s="283">
        <v>5</v>
      </c>
      <c r="B35" s="287" t="s">
        <v>343</v>
      </c>
      <c r="C35" s="288"/>
      <c r="D35" s="288"/>
      <c r="E35" s="288"/>
      <c r="F35" s="288"/>
      <c r="G35" s="288"/>
      <c r="H35" s="289"/>
      <c r="I35" s="290"/>
    </row>
    <row r="36" spans="1:9" ht="63" x14ac:dyDescent="0.25">
      <c r="A36" s="283"/>
      <c r="B36" s="284"/>
      <c r="C36" s="283" t="s">
        <v>264</v>
      </c>
      <c r="D36" s="282" t="s">
        <v>344</v>
      </c>
      <c r="E36" s="286"/>
      <c r="F36" s="282" t="s">
        <v>345</v>
      </c>
      <c r="G36" s="281"/>
      <c r="H36" s="283">
        <v>2</v>
      </c>
      <c r="I36" s="285">
        <v>0.25</v>
      </c>
    </row>
    <row r="37" spans="1:9" ht="78.75" x14ac:dyDescent="0.25">
      <c r="A37" s="283"/>
      <c r="B37" s="284"/>
      <c r="C37" s="283" t="s">
        <v>264</v>
      </c>
      <c r="D37" s="282" t="s">
        <v>346</v>
      </c>
      <c r="E37" s="286"/>
      <c r="F37" s="282" t="s">
        <v>347</v>
      </c>
      <c r="G37" s="281"/>
      <c r="H37" s="283">
        <v>2</v>
      </c>
      <c r="I37" s="285">
        <v>0.5</v>
      </c>
    </row>
    <row r="38" spans="1:9" ht="94.5" x14ac:dyDescent="0.25">
      <c r="A38" s="283"/>
      <c r="B38" s="284"/>
      <c r="C38" s="283" t="s">
        <v>264</v>
      </c>
      <c r="D38" s="282" t="s">
        <v>348</v>
      </c>
      <c r="E38" s="286"/>
      <c r="F38" s="282" t="s">
        <v>349</v>
      </c>
      <c r="G38" s="281"/>
      <c r="H38" s="283">
        <v>2</v>
      </c>
      <c r="I38" s="285">
        <v>0.25</v>
      </c>
    </row>
    <row r="39" spans="1:9" ht="31.5" x14ac:dyDescent="0.25">
      <c r="A39" s="283"/>
      <c r="B39" s="284"/>
      <c r="C39" s="283" t="s">
        <v>264</v>
      </c>
      <c r="D39" s="282" t="s">
        <v>350</v>
      </c>
      <c r="E39" s="286"/>
      <c r="F39" s="282" t="s">
        <v>351</v>
      </c>
      <c r="G39" s="281"/>
      <c r="H39" s="283">
        <v>2</v>
      </c>
      <c r="I39" s="285">
        <v>0.5</v>
      </c>
    </row>
    <row r="40" spans="1:9" ht="47.25" x14ac:dyDescent="0.25">
      <c r="A40" s="283"/>
      <c r="B40" s="284"/>
      <c r="C40" s="283" t="s">
        <v>264</v>
      </c>
      <c r="D40" s="282" t="s">
        <v>352</v>
      </c>
      <c r="E40" s="286"/>
      <c r="F40" s="282" t="s">
        <v>353</v>
      </c>
      <c r="G40" s="281"/>
      <c r="H40" s="283">
        <v>2</v>
      </c>
      <c r="I40" s="285">
        <v>1</v>
      </c>
    </row>
    <row r="41" spans="1:9" ht="157.5" x14ac:dyDescent="0.25">
      <c r="A41" s="283"/>
      <c r="B41" s="284"/>
      <c r="C41" s="283" t="s">
        <v>264</v>
      </c>
      <c r="D41" s="282" t="s">
        <v>354</v>
      </c>
      <c r="E41" s="286"/>
      <c r="F41" s="282" t="s">
        <v>355</v>
      </c>
      <c r="G41" s="281"/>
      <c r="H41" s="283">
        <v>2</v>
      </c>
      <c r="I41" s="285">
        <v>1.25</v>
      </c>
    </row>
    <row r="42" spans="1:9" ht="15.75" x14ac:dyDescent="0.25">
      <c r="A42" s="283">
        <v>6</v>
      </c>
      <c r="B42" s="287" t="s">
        <v>356</v>
      </c>
      <c r="C42" s="288"/>
      <c r="D42" s="288"/>
      <c r="E42" s="288"/>
      <c r="F42" s="288"/>
      <c r="G42" s="288"/>
      <c r="H42" s="289"/>
      <c r="I42" s="290"/>
    </row>
    <row r="43" spans="1:9" ht="110.25" x14ac:dyDescent="0.25">
      <c r="A43" s="283"/>
      <c r="B43" s="284"/>
      <c r="C43" s="283" t="s">
        <v>264</v>
      </c>
      <c r="D43" s="282" t="s">
        <v>357</v>
      </c>
      <c r="E43" s="283"/>
      <c r="F43" s="282" t="s">
        <v>358</v>
      </c>
      <c r="G43" s="282"/>
      <c r="H43" s="283">
        <v>2</v>
      </c>
      <c r="I43" s="285">
        <v>0.25</v>
      </c>
    </row>
    <row r="44" spans="1:9" ht="78.75" x14ac:dyDescent="0.25">
      <c r="A44" s="283"/>
      <c r="B44" s="284"/>
      <c r="C44" s="283" t="s">
        <v>264</v>
      </c>
      <c r="D44" s="282" t="s">
        <v>359</v>
      </c>
      <c r="E44" s="283"/>
      <c r="F44" s="282" t="s">
        <v>360</v>
      </c>
      <c r="G44" s="282"/>
      <c r="H44" s="283">
        <v>2</v>
      </c>
      <c r="I44" s="285">
        <v>0.5</v>
      </c>
    </row>
    <row r="45" spans="1:9" ht="31.5" x14ac:dyDescent="0.25">
      <c r="A45" s="283"/>
      <c r="B45" s="284"/>
      <c r="C45" s="283" t="s">
        <v>264</v>
      </c>
      <c r="D45" s="282" t="s">
        <v>361</v>
      </c>
      <c r="E45" s="283"/>
      <c r="F45" s="282" t="s">
        <v>362</v>
      </c>
      <c r="G45" s="282"/>
      <c r="H45" s="283">
        <v>2</v>
      </c>
      <c r="I45" s="285">
        <v>0.5</v>
      </c>
    </row>
    <row r="46" spans="1:9" ht="31.5" x14ac:dyDescent="0.25">
      <c r="A46" s="283"/>
      <c r="B46" s="284"/>
      <c r="C46" s="283" t="s">
        <v>264</v>
      </c>
      <c r="D46" s="282" t="s">
        <v>363</v>
      </c>
      <c r="E46" s="283"/>
      <c r="F46" s="282" t="s">
        <v>364</v>
      </c>
      <c r="G46" s="282"/>
      <c r="H46" s="283">
        <v>2</v>
      </c>
      <c r="I46" s="285">
        <v>1</v>
      </c>
    </row>
    <row r="47" spans="1:9" ht="78.75" x14ac:dyDescent="0.25">
      <c r="A47" s="283"/>
      <c r="B47" s="284"/>
      <c r="C47" s="283" t="s">
        <v>264</v>
      </c>
      <c r="D47" s="282" t="s">
        <v>365</v>
      </c>
      <c r="E47" s="283"/>
      <c r="F47" s="282" t="s">
        <v>366</v>
      </c>
      <c r="G47" s="282"/>
      <c r="H47" s="283">
        <v>2</v>
      </c>
      <c r="I47" s="285">
        <v>1.25</v>
      </c>
    </row>
    <row r="48" spans="1:9" ht="15.75" x14ac:dyDescent="0.25">
      <c r="A48" s="283">
        <v>7</v>
      </c>
      <c r="B48" s="287" t="s">
        <v>367</v>
      </c>
      <c r="C48" s="288"/>
      <c r="D48" s="288"/>
      <c r="E48" s="288"/>
      <c r="F48" s="288"/>
      <c r="G48" s="288"/>
      <c r="H48" s="289"/>
      <c r="I48" s="290"/>
    </row>
    <row r="49" spans="1:9" ht="94.5" x14ac:dyDescent="0.25">
      <c r="A49" s="283"/>
      <c r="B49" s="284"/>
      <c r="C49" s="283" t="s">
        <v>264</v>
      </c>
      <c r="D49" s="282" t="s">
        <v>368</v>
      </c>
      <c r="E49" s="283"/>
      <c r="F49" s="282" t="s">
        <v>369</v>
      </c>
      <c r="G49" s="282"/>
      <c r="H49" s="283">
        <v>2</v>
      </c>
      <c r="I49" s="285">
        <v>0.25</v>
      </c>
    </row>
    <row r="50" spans="1:9" ht="94.5" x14ac:dyDescent="0.25">
      <c r="A50" s="283"/>
      <c r="B50" s="284"/>
      <c r="C50" s="283" t="s">
        <v>264</v>
      </c>
      <c r="D50" s="282" t="s">
        <v>370</v>
      </c>
      <c r="E50" s="283"/>
      <c r="F50" s="282" t="s">
        <v>371</v>
      </c>
      <c r="G50" s="282"/>
      <c r="H50" s="283">
        <v>2</v>
      </c>
      <c r="I50" s="285">
        <v>0.25</v>
      </c>
    </row>
    <row r="51" spans="1:9" ht="15.75" x14ac:dyDescent="0.25">
      <c r="A51" s="283">
        <v>9</v>
      </c>
      <c r="B51" s="287" t="s">
        <v>372</v>
      </c>
      <c r="C51" s="288"/>
      <c r="D51" s="288"/>
      <c r="E51" s="288"/>
      <c r="F51" s="288"/>
      <c r="G51" s="288"/>
      <c r="H51" s="289"/>
      <c r="I51" s="290"/>
    </row>
    <row r="52" spans="1:9" ht="126" x14ac:dyDescent="0.25">
      <c r="A52" s="283"/>
      <c r="B52" s="284"/>
      <c r="C52" s="283" t="s">
        <v>264</v>
      </c>
      <c r="D52" s="282" t="s">
        <v>373</v>
      </c>
      <c r="E52" s="283"/>
      <c r="F52" s="282" t="s">
        <v>374</v>
      </c>
      <c r="G52" s="282"/>
      <c r="H52" s="283">
        <v>2</v>
      </c>
      <c r="I52" s="285">
        <v>0.5</v>
      </c>
    </row>
    <row r="53" spans="1:9" ht="141.75" x14ac:dyDescent="0.25">
      <c r="A53" s="283"/>
      <c r="B53" s="284"/>
      <c r="C53" s="283" t="s">
        <v>264</v>
      </c>
      <c r="D53" s="282" t="s">
        <v>375</v>
      </c>
      <c r="E53" s="283"/>
      <c r="F53" s="282" t="s">
        <v>376</v>
      </c>
      <c r="G53" s="282"/>
      <c r="H53" s="283">
        <v>2</v>
      </c>
      <c r="I53" s="285">
        <v>0.75</v>
      </c>
    </row>
    <row r="54" spans="1:9" ht="173.25" x14ac:dyDescent="0.25">
      <c r="A54" s="283"/>
      <c r="B54" s="284"/>
      <c r="C54" s="283" t="s">
        <v>264</v>
      </c>
      <c r="D54" s="282" t="s">
        <v>377</v>
      </c>
      <c r="E54" s="283"/>
      <c r="F54" s="282" t="s">
        <v>378</v>
      </c>
      <c r="G54" s="282"/>
      <c r="H54" s="283">
        <v>2</v>
      </c>
      <c r="I54" s="285">
        <v>1.25</v>
      </c>
    </row>
    <row r="55" spans="1:9" ht="15.75" x14ac:dyDescent="0.25">
      <c r="A55" s="283">
        <v>10</v>
      </c>
      <c r="B55" s="287" t="s">
        <v>379</v>
      </c>
      <c r="C55" s="288"/>
      <c r="D55" s="288"/>
      <c r="E55" s="288"/>
      <c r="F55" s="288"/>
      <c r="G55" s="288"/>
      <c r="H55" s="289"/>
      <c r="I55" s="290"/>
    </row>
    <row r="56" spans="1:9" ht="78.75" x14ac:dyDescent="0.25">
      <c r="A56" s="283"/>
      <c r="B56" s="284"/>
      <c r="C56" s="283" t="s">
        <v>264</v>
      </c>
      <c r="D56" s="282" t="s">
        <v>380</v>
      </c>
      <c r="E56" s="283"/>
      <c r="F56" s="282" t="s">
        <v>381</v>
      </c>
      <c r="G56" s="282"/>
      <c r="H56" s="283">
        <v>2</v>
      </c>
      <c r="I56" s="285">
        <v>0.25</v>
      </c>
    </row>
    <row r="57" spans="1:9" ht="47.25" x14ac:dyDescent="0.25">
      <c r="A57" s="283"/>
      <c r="B57" s="284"/>
      <c r="C57" s="283" t="s">
        <v>264</v>
      </c>
      <c r="D57" s="282" t="s">
        <v>382</v>
      </c>
      <c r="E57" s="283"/>
      <c r="F57" s="282" t="s">
        <v>383</v>
      </c>
      <c r="G57" s="282"/>
      <c r="H57" s="283">
        <v>2</v>
      </c>
      <c r="I57" s="285">
        <v>0.25</v>
      </c>
    </row>
    <row r="58" spans="1:9" ht="141.75" x14ac:dyDescent="0.25">
      <c r="A58" s="283"/>
      <c r="B58" s="284"/>
      <c r="C58" s="283" t="s">
        <v>264</v>
      </c>
      <c r="D58" s="282" t="s">
        <v>384</v>
      </c>
      <c r="E58" s="283"/>
      <c r="F58" s="282" t="s">
        <v>385</v>
      </c>
      <c r="G58" s="282"/>
      <c r="H58" s="283">
        <v>2</v>
      </c>
      <c r="I58" s="285">
        <v>1.5</v>
      </c>
    </row>
    <row r="59" spans="1:9" ht="15.75" x14ac:dyDescent="0.25">
      <c r="A59" s="283">
        <v>11</v>
      </c>
      <c r="B59" s="287" t="s">
        <v>386</v>
      </c>
      <c r="C59" s="288"/>
      <c r="D59" s="288"/>
      <c r="E59" s="288"/>
      <c r="F59" s="288"/>
      <c r="G59" s="288"/>
      <c r="H59" s="289"/>
      <c r="I59" s="290"/>
    </row>
    <row r="60" spans="1:9" ht="236.25" x14ac:dyDescent="0.25">
      <c r="A60" s="283"/>
      <c r="B60" s="284"/>
      <c r="C60" s="283" t="s">
        <v>264</v>
      </c>
      <c r="D60" s="282" t="s">
        <v>387</v>
      </c>
      <c r="E60" s="283"/>
      <c r="F60" s="282" t="s">
        <v>388</v>
      </c>
      <c r="G60" s="282"/>
      <c r="H60" s="283">
        <v>2</v>
      </c>
      <c r="I60" s="285">
        <v>1</v>
      </c>
    </row>
    <row r="61" spans="1:9" ht="47.25" x14ac:dyDescent="0.25">
      <c r="A61" s="283"/>
      <c r="B61" s="284"/>
      <c r="C61" s="283" t="s">
        <v>264</v>
      </c>
      <c r="D61" s="282" t="s">
        <v>389</v>
      </c>
      <c r="E61" s="283"/>
      <c r="F61" s="282" t="s">
        <v>390</v>
      </c>
      <c r="G61" s="282"/>
      <c r="H61" s="283">
        <v>2</v>
      </c>
      <c r="I61" s="285">
        <v>1</v>
      </c>
    </row>
    <row r="62" spans="1:9" ht="31.5" x14ac:dyDescent="0.25">
      <c r="A62" s="283"/>
      <c r="B62" s="284"/>
      <c r="C62" s="283" t="s">
        <v>264</v>
      </c>
      <c r="D62" s="282" t="s">
        <v>391</v>
      </c>
      <c r="E62" s="283"/>
      <c r="F62" s="282" t="s">
        <v>392</v>
      </c>
      <c r="G62" s="282"/>
      <c r="H62" s="283">
        <v>2</v>
      </c>
      <c r="I62" s="285">
        <v>0.25</v>
      </c>
    </row>
    <row r="63" spans="1:9" ht="15.75" x14ac:dyDescent="0.25">
      <c r="A63" s="283">
        <v>12</v>
      </c>
      <c r="B63" s="287" t="s">
        <v>393</v>
      </c>
      <c r="C63" s="288"/>
      <c r="D63" s="288"/>
      <c r="E63" s="288"/>
      <c r="F63" s="288"/>
      <c r="G63" s="288"/>
      <c r="H63" s="289"/>
      <c r="I63" s="290"/>
    </row>
    <row r="64" spans="1:9" ht="78.75" x14ac:dyDescent="0.25">
      <c r="A64" s="283"/>
      <c r="B64" s="284"/>
      <c r="C64" s="283" t="s">
        <v>264</v>
      </c>
      <c r="D64" s="282" t="s">
        <v>394</v>
      </c>
      <c r="E64" s="283"/>
      <c r="F64" s="282" t="s">
        <v>395</v>
      </c>
      <c r="G64" s="282"/>
      <c r="H64" s="283">
        <v>2</v>
      </c>
      <c r="I64" s="285">
        <v>0.25</v>
      </c>
    </row>
    <row r="65" spans="1:9" ht="31.5" x14ac:dyDescent="0.25">
      <c r="A65" s="283"/>
      <c r="B65" s="284"/>
      <c r="C65" s="283" t="s">
        <v>264</v>
      </c>
      <c r="D65" s="282" t="s">
        <v>396</v>
      </c>
      <c r="E65" s="283"/>
      <c r="F65" s="282" t="s">
        <v>397</v>
      </c>
      <c r="G65" s="282"/>
      <c r="H65" s="283">
        <v>2</v>
      </c>
      <c r="I65" s="285">
        <v>1</v>
      </c>
    </row>
    <row r="66" spans="1:9" ht="63" x14ac:dyDescent="0.25">
      <c r="A66" s="283"/>
      <c r="B66" s="284"/>
      <c r="C66" s="283" t="s">
        <v>264</v>
      </c>
      <c r="D66" s="282" t="s">
        <v>398</v>
      </c>
      <c r="E66" s="283"/>
      <c r="F66" s="282" t="s">
        <v>399</v>
      </c>
      <c r="G66" s="282"/>
      <c r="H66" s="283">
        <v>2</v>
      </c>
      <c r="I66" s="285">
        <v>0.25</v>
      </c>
    </row>
    <row r="67" spans="1:9" ht="157.5" x14ac:dyDescent="0.25">
      <c r="A67" s="283"/>
      <c r="B67" s="284"/>
      <c r="C67" s="283" t="s">
        <v>264</v>
      </c>
      <c r="D67" s="282" t="s">
        <v>400</v>
      </c>
      <c r="E67" s="283"/>
      <c r="F67" s="282" t="s">
        <v>401</v>
      </c>
      <c r="G67" s="282"/>
      <c r="H67" s="283">
        <v>2</v>
      </c>
      <c r="I67" s="285">
        <v>1.25</v>
      </c>
    </row>
    <row r="68" spans="1:9" ht="15.75" x14ac:dyDescent="0.25">
      <c r="A68" s="283">
        <v>13</v>
      </c>
      <c r="B68" s="287" t="s">
        <v>402</v>
      </c>
      <c r="C68" s="288"/>
      <c r="D68" s="288"/>
      <c r="E68" s="288"/>
      <c r="F68" s="288"/>
      <c r="G68" s="288"/>
      <c r="H68" s="289"/>
      <c r="I68" s="290"/>
    </row>
    <row r="69" spans="1:9" ht="78.75" x14ac:dyDescent="0.25">
      <c r="A69" s="283"/>
      <c r="B69" s="284"/>
      <c r="C69" s="283" t="s">
        <v>264</v>
      </c>
      <c r="D69" s="282" t="s">
        <v>403</v>
      </c>
      <c r="E69" s="283"/>
      <c r="F69" s="282" t="s">
        <v>404</v>
      </c>
      <c r="G69" s="282"/>
      <c r="H69" s="283">
        <v>2</v>
      </c>
      <c r="I69" s="285">
        <v>1.25</v>
      </c>
    </row>
    <row r="70" spans="1:9" ht="126" x14ac:dyDescent="0.25">
      <c r="A70" s="283"/>
      <c r="B70" s="284"/>
      <c r="C70" s="283" t="s">
        <v>264</v>
      </c>
      <c r="D70" s="282" t="s">
        <v>405</v>
      </c>
      <c r="E70" s="283"/>
      <c r="F70" s="282" t="s">
        <v>406</v>
      </c>
      <c r="G70" s="282"/>
      <c r="H70" s="283">
        <v>2</v>
      </c>
      <c r="I70" s="285">
        <v>1.25</v>
      </c>
    </row>
    <row r="71" spans="1:9" ht="15.75" x14ac:dyDescent="0.25">
      <c r="A71" s="283">
        <v>14</v>
      </c>
      <c r="B71" s="287" t="s">
        <v>407</v>
      </c>
      <c r="C71" s="288"/>
      <c r="D71" s="288"/>
      <c r="E71" s="288"/>
      <c r="F71" s="288"/>
      <c r="G71" s="288"/>
      <c r="H71" s="289"/>
      <c r="I71" s="290"/>
    </row>
    <row r="72" spans="1:9" ht="126" x14ac:dyDescent="0.25">
      <c r="A72" s="283"/>
      <c r="B72" s="284"/>
      <c r="C72" s="283" t="s">
        <v>264</v>
      </c>
      <c r="D72" s="282" t="s">
        <v>408</v>
      </c>
      <c r="E72" s="283"/>
      <c r="F72" s="282" t="s">
        <v>409</v>
      </c>
      <c r="G72" s="282"/>
      <c r="H72" s="283">
        <v>2</v>
      </c>
      <c r="I72" s="285">
        <v>1.25</v>
      </c>
    </row>
    <row r="73" spans="1:9" ht="157.5" x14ac:dyDescent="0.25">
      <c r="A73" s="283"/>
      <c r="B73" s="284"/>
      <c r="C73" s="283" t="s">
        <v>264</v>
      </c>
      <c r="D73" s="282" t="s">
        <v>410</v>
      </c>
      <c r="E73" s="283"/>
      <c r="F73" s="282" t="s">
        <v>411</v>
      </c>
      <c r="G73" s="282"/>
      <c r="H73" s="283">
        <v>2</v>
      </c>
      <c r="I73" s="285">
        <v>1.25</v>
      </c>
    </row>
    <row r="74" spans="1:9" ht="15.75" x14ac:dyDescent="0.25">
      <c r="A74" s="283">
        <v>15</v>
      </c>
      <c r="B74" s="287" t="s">
        <v>412</v>
      </c>
      <c r="C74" s="288"/>
      <c r="D74" s="288"/>
      <c r="E74" s="288"/>
      <c r="F74" s="288"/>
      <c r="G74" s="288"/>
      <c r="H74" s="289"/>
      <c r="I74" s="290"/>
    </row>
    <row r="75" spans="1:9" ht="78.75" x14ac:dyDescent="0.25">
      <c r="A75" s="283"/>
      <c r="B75" s="284"/>
      <c r="C75" s="283" t="s">
        <v>264</v>
      </c>
      <c r="D75" s="282" t="s">
        <v>413</v>
      </c>
      <c r="E75" s="283"/>
      <c r="F75" s="282" t="s">
        <v>414</v>
      </c>
      <c r="G75" s="282"/>
      <c r="H75" s="283">
        <v>2</v>
      </c>
      <c r="I75" s="285">
        <v>0.25</v>
      </c>
    </row>
    <row r="76" spans="1:9" ht="47.25" x14ac:dyDescent="0.25">
      <c r="A76" s="283"/>
      <c r="B76" s="284"/>
      <c r="C76" s="283" t="s">
        <v>264</v>
      </c>
      <c r="D76" s="282" t="s">
        <v>415</v>
      </c>
      <c r="E76" s="283"/>
      <c r="F76" s="282" t="s">
        <v>416</v>
      </c>
      <c r="G76" s="282"/>
      <c r="H76" s="283">
        <v>2</v>
      </c>
      <c r="I76" s="285">
        <v>0.25</v>
      </c>
    </row>
    <row r="77" spans="1:9" ht="47.25" x14ac:dyDescent="0.25">
      <c r="A77" s="283"/>
      <c r="B77" s="284"/>
      <c r="C77" s="283" t="s">
        <v>264</v>
      </c>
      <c r="D77" s="282" t="s">
        <v>417</v>
      </c>
      <c r="E77" s="283"/>
      <c r="F77" s="282" t="s">
        <v>418</v>
      </c>
      <c r="G77" s="282"/>
      <c r="H77" s="283">
        <v>2</v>
      </c>
      <c r="I77" s="285">
        <v>1</v>
      </c>
    </row>
    <row r="78" spans="1:9" ht="31.5" x14ac:dyDescent="0.25">
      <c r="A78" s="283"/>
      <c r="B78" s="284"/>
      <c r="C78" s="283" t="s">
        <v>264</v>
      </c>
      <c r="D78" s="282" t="s">
        <v>419</v>
      </c>
      <c r="E78" s="283"/>
      <c r="F78" s="282" t="s">
        <v>420</v>
      </c>
      <c r="G78" s="282"/>
      <c r="H78" s="283">
        <v>2</v>
      </c>
      <c r="I78" s="285">
        <v>0.5</v>
      </c>
    </row>
    <row r="79" spans="1:9" ht="31.5" x14ac:dyDescent="0.25">
      <c r="A79" s="283"/>
      <c r="B79" s="284"/>
      <c r="C79" s="283" t="s">
        <v>264</v>
      </c>
      <c r="D79" s="282" t="s">
        <v>421</v>
      </c>
      <c r="E79" s="283"/>
      <c r="F79" s="282" t="s">
        <v>422</v>
      </c>
      <c r="G79" s="282"/>
      <c r="H79" s="283">
        <v>2</v>
      </c>
      <c r="I79" s="285">
        <v>1</v>
      </c>
    </row>
    <row r="80" spans="1:9" ht="78.75" x14ac:dyDescent="0.25">
      <c r="A80" s="283"/>
      <c r="B80" s="284"/>
      <c r="C80" s="283" t="s">
        <v>264</v>
      </c>
      <c r="D80" s="282" t="s">
        <v>423</v>
      </c>
      <c r="E80" s="283"/>
      <c r="F80" s="282" t="s">
        <v>424</v>
      </c>
      <c r="G80" s="282"/>
      <c r="H80" s="283">
        <v>2</v>
      </c>
      <c r="I80" s="285">
        <v>1</v>
      </c>
    </row>
    <row r="81" spans="1:9" ht="47.25" x14ac:dyDescent="0.25">
      <c r="A81" s="283"/>
      <c r="B81" s="284"/>
      <c r="C81" s="283" t="s">
        <v>264</v>
      </c>
      <c r="D81" s="282" t="s">
        <v>425</v>
      </c>
      <c r="E81" s="283"/>
      <c r="F81" s="282" t="s">
        <v>426</v>
      </c>
      <c r="G81" s="282"/>
      <c r="H81" s="283">
        <v>2</v>
      </c>
      <c r="I81" s="285">
        <v>0.5</v>
      </c>
    </row>
    <row r="82" spans="1:9" ht="31.5" x14ac:dyDescent="0.25">
      <c r="A82" s="283"/>
      <c r="B82" s="284"/>
      <c r="C82" s="283" t="s">
        <v>264</v>
      </c>
      <c r="D82" s="282" t="s">
        <v>427</v>
      </c>
      <c r="E82" s="283"/>
      <c r="F82" s="282" t="s">
        <v>428</v>
      </c>
      <c r="G82" s="282"/>
      <c r="H82" s="283">
        <v>2</v>
      </c>
      <c r="I82" s="285">
        <v>0.5</v>
      </c>
    </row>
    <row r="83" spans="1:9" ht="63" x14ac:dyDescent="0.25">
      <c r="A83" s="283"/>
      <c r="B83" s="284"/>
      <c r="C83" s="283" t="s">
        <v>264</v>
      </c>
      <c r="D83" s="282" t="s">
        <v>429</v>
      </c>
      <c r="E83" s="283"/>
      <c r="F83" s="291" t="s">
        <v>430</v>
      </c>
      <c r="G83" s="282"/>
      <c r="H83" s="283">
        <v>2</v>
      </c>
      <c r="I83" s="285">
        <v>0.5</v>
      </c>
    </row>
    <row r="84" spans="1:9" ht="31.5" x14ac:dyDescent="0.25">
      <c r="A84" s="283"/>
      <c r="B84" s="284"/>
      <c r="C84" s="283" t="s">
        <v>264</v>
      </c>
      <c r="D84" s="282" t="s">
        <v>431</v>
      </c>
      <c r="E84" s="283"/>
      <c r="F84" s="291" t="s">
        <v>432</v>
      </c>
      <c r="G84" s="282"/>
      <c r="H84" s="283">
        <v>2</v>
      </c>
      <c r="I84" s="285">
        <v>1</v>
      </c>
    </row>
    <row r="85" spans="1:9" ht="47.25" x14ac:dyDescent="0.25">
      <c r="A85" s="283"/>
      <c r="B85" s="284"/>
      <c r="C85" s="283" t="s">
        <v>264</v>
      </c>
      <c r="D85" s="282" t="s">
        <v>433</v>
      </c>
      <c r="E85" s="283"/>
      <c r="F85" s="282" t="s">
        <v>434</v>
      </c>
      <c r="G85" s="282"/>
      <c r="H85" s="283">
        <v>2</v>
      </c>
      <c r="I85" s="285">
        <v>0.5</v>
      </c>
    </row>
    <row r="86" spans="1:9" ht="47.25" x14ac:dyDescent="0.25">
      <c r="A86" s="283"/>
      <c r="B86" s="284"/>
      <c r="C86" s="283" t="s">
        <v>264</v>
      </c>
      <c r="D86" s="282" t="s">
        <v>435</v>
      </c>
      <c r="E86" s="283"/>
      <c r="F86" s="291" t="s">
        <v>436</v>
      </c>
      <c r="G86" s="282"/>
      <c r="H86" s="283">
        <v>2</v>
      </c>
      <c r="I86" s="285">
        <v>0.25</v>
      </c>
    </row>
    <row r="87" spans="1:9" ht="31.5" x14ac:dyDescent="0.25">
      <c r="A87" s="283"/>
      <c r="B87" s="284"/>
      <c r="C87" s="283" t="s">
        <v>264</v>
      </c>
      <c r="D87" s="282" t="s">
        <v>437</v>
      </c>
      <c r="E87" s="283"/>
      <c r="F87" s="291" t="s">
        <v>438</v>
      </c>
      <c r="G87" s="282"/>
      <c r="H87" s="283">
        <v>2</v>
      </c>
      <c r="I87" s="285">
        <v>0.25</v>
      </c>
    </row>
    <row r="88" spans="1:9" ht="47.25" x14ac:dyDescent="0.25">
      <c r="A88" s="283"/>
      <c r="B88" s="284"/>
      <c r="C88" s="283" t="s">
        <v>264</v>
      </c>
      <c r="D88" s="282" t="s">
        <v>439</v>
      </c>
      <c r="E88" s="283"/>
      <c r="F88" s="291" t="s">
        <v>440</v>
      </c>
      <c r="G88" s="282"/>
      <c r="H88" s="283">
        <v>2</v>
      </c>
      <c r="I88" s="285">
        <v>0.25</v>
      </c>
    </row>
    <row r="89" spans="1:9" ht="47.25" x14ac:dyDescent="0.25">
      <c r="A89" s="283"/>
      <c r="B89" s="284"/>
      <c r="C89" s="283" t="s">
        <v>264</v>
      </c>
      <c r="D89" s="282" t="s">
        <v>441</v>
      </c>
      <c r="E89" s="283"/>
      <c r="F89" s="291" t="s">
        <v>442</v>
      </c>
      <c r="G89" s="282"/>
      <c r="H89" s="283">
        <v>2</v>
      </c>
      <c r="I89" s="285">
        <v>1.5</v>
      </c>
    </row>
    <row r="90" spans="1:9" ht="78.75" x14ac:dyDescent="0.25">
      <c r="A90" s="283"/>
      <c r="B90" s="284"/>
      <c r="C90" s="283" t="s">
        <v>264</v>
      </c>
      <c r="D90" s="282" t="s">
        <v>443</v>
      </c>
      <c r="E90" s="283"/>
      <c r="F90" s="291" t="s">
        <v>444</v>
      </c>
      <c r="G90" s="282"/>
      <c r="H90" s="283">
        <v>2</v>
      </c>
      <c r="I90" s="28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5"/>
  <sheetViews>
    <sheetView workbookViewId="0">
      <selection activeCell="L56" sqref="L56"/>
    </sheetView>
  </sheetViews>
  <sheetFormatPr defaultRowHeight="15" x14ac:dyDescent="0.25"/>
  <cols>
    <col min="4" max="4" width="50.140625" customWidth="1"/>
    <col min="6" max="6" width="27" customWidth="1"/>
  </cols>
  <sheetData>
    <row r="1" spans="1:9" ht="18.75" x14ac:dyDescent="0.3">
      <c r="A1" s="85" t="s">
        <v>278</v>
      </c>
      <c r="B1" s="86" t="s">
        <v>279</v>
      </c>
      <c r="C1" s="85"/>
      <c r="D1" s="87"/>
      <c r="E1" s="85"/>
      <c r="F1" s="87"/>
      <c r="G1" s="87"/>
      <c r="H1" s="85"/>
      <c r="I1" s="88">
        <f>SUM(I2:I55)</f>
        <v>25</v>
      </c>
    </row>
    <row r="2" spans="1:9" x14ac:dyDescent="0.25">
      <c r="A2" s="89">
        <v>1</v>
      </c>
      <c r="B2" s="90" t="s">
        <v>279</v>
      </c>
      <c r="C2" s="91"/>
      <c r="D2" s="91"/>
      <c r="E2" s="91"/>
      <c r="F2" s="91"/>
      <c r="G2" s="91"/>
      <c r="H2" s="96"/>
      <c r="I2" s="92"/>
    </row>
    <row r="3" spans="1:9" ht="31.5" x14ac:dyDescent="0.25">
      <c r="A3" s="283"/>
      <c r="B3" s="284"/>
      <c r="C3" s="283" t="s">
        <v>264</v>
      </c>
      <c r="D3" s="292" t="s">
        <v>445</v>
      </c>
      <c r="E3" s="283"/>
      <c r="F3" s="282" t="s">
        <v>280</v>
      </c>
      <c r="G3" s="282"/>
      <c r="H3" s="283"/>
      <c r="I3" s="285">
        <v>0.1</v>
      </c>
    </row>
    <row r="4" spans="1:9" ht="31.5" x14ac:dyDescent="0.25">
      <c r="A4" s="283"/>
      <c r="B4" s="284"/>
      <c r="C4" s="283" t="s">
        <v>264</v>
      </c>
      <c r="D4" s="292" t="s">
        <v>446</v>
      </c>
      <c r="E4" s="284"/>
      <c r="F4" s="282" t="s">
        <v>280</v>
      </c>
      <c r="G4" s="284"/>
      <c r="H4" s="283"/>
      <c r="I4" s="285">
        <v>0.1</v>
      </c>
    </row>
    <row r="5" spans="1:9" ht="31.5" x14ac:dyDescent="0.25">
      <c r="A5" s="283"/>
      <c r="B5" s="284"/>
      <c r="C5" s="283" t="s">
        <v>264</v>
      </c>
      <c r="D5" s="292" t="s">
        <v>447</v>
      </c>
      <c r="E5" s="286"/>
      <c r="F5" s="282" t="s">
        <v>280</v>
      </c>
      <c r="G5" s="281"/>
      <c r="H5" s="283"/>
      <c r="I5" s="285">
        <v>0.1</v>
      </c>
    </row>
    <row r="6" spans="1:9" ht="31.5" x14ac:dyDescent="0.25">
      <c r="A6" s="283"/>
      <c r="B6" s="284"/>
      <c r="C6" s="283" t="s">
        <v>264</v>
      </c>
      <c r="D6" s="292" t="s">
        <v>448</v>
      </c>
      <c r="E6" s="283"/>
      <c r="F6" s="282" t="s">
        <v>280</v>
      </c>
      <c r="G6" s="282"/>
      <c r="H6" s="283"/>
      <c r="I6" s="285">
        <v>0.1</v>
      </c>
    </row>
    <row r="7" spans="1:9" ht="47.25" x14ac:dyDescent="0.25">
      <c r="A7" s="283"/>
      <c r="B7" s="284"/>
      <c r="C7" s="283" t="s">
        <v>264</v>
      </c>
      <c r="D7" s="292" t="s">
        <v>449</v>
      </c>
      <c r="E7" s="283"/>
      <c r="F7" s="282" t="s">
        <v>280</v>
      </c>
      <c r="G7" s="282"/>
      <c r="H7" s="283"/>
      <c r="I7" s="285">
        <v>0.1</v>
      </c>
    </row>
    <row r="8" spans="1:9" ht="47.25" x14ac:dyDescent="0.25">
      <c r="A8" s="283"/>
      <c r="B8" s="284"/>
      <c r="C8" s="283" t="s">
        <v>264</v>
      </c>
      <c r="D8" s="292" t="s">
        <v>450</v>
      </c>
      <c r="E8" s="283"/>
      <c r="F8" s="282" t="s">
        <v>280</v>
      </c>
      <c r="G8" s="282"/>
      <c r="H8" s="283"/>
      <c r="I8" s="285">
        <v>0.1</v>
      </c>
    </row>
    <row r="9" spans="1:9" ht="31.5" x14ac:dyDescent="0.25">
      <c r="A9" s="283"/>
      <c r="B9" s="284"/>
      <c r="C9" s="283" t="s">
        <v>264</v>
      </c>
      <c r="D9" s="292" t="s">
        <v>451</v>
      </c>
      <c r="E9" s="283"/>
      <c r="F9" s="282" t="s">
        <v>280</v>
      </c>
      <c r="G9" s="282"/>
      <c r="H9" s="283"/>
      <c r="I9" s="285">
        <v>0.1</v>
      </c>
    </row>
    <row r="10" spans="1:9" ht="31.5" x14ac:dyDescent="0.25">
      <c r="A10" s="283"/>
      <c r="B10" s="284"/>
      <c r="C10" s="283" t="s">
        <v>264</v>
      </c>
      <c r="D10" s="292" t="s">
        <v>452</v>
      </c>
      <c r="E10" s="286"/>
      <c r="F10" s="282" t="s">
        <v>280</v>
      </c>
      <c r="G10" s="281"/>
      <c r="H10" s="283"/>
      <c r="I10" s="285">
        <v>0.1</v>
      </c>
    </row>
    <row r="11" spans="1:9" ht="31.5" x14ac:dyDescent="0.25">
      <c r="A11" s="283"/>
      <c r="B11" s="284"/>
      <c r="C11" s="283" t="s">
        <v>264</v>
      </c>
      <c r="D11" s="292" t="s">
        <v>453</v>
      </c>
      <c r="E11" s="283"/>
      <c r="F11" s="282" t="s">
        <v>280</v>
      </c>
      <c r="G11" s="282"/>
      <c r="H11" s="283"/>
      <c r="I11" s="285">
        <v>0.1</v>
      </c>
    </row>
    <row r="12" spans="1:9" ht="31.5" x14ac:dyDescent="0.25">
      <c r="A12" s="283"/>
      <c r="B12" s="284"/>
      <c r="C12" s="283" t="s">
        <v>264</v>
      </c>
      <c r="D12" s="292" t="s">
        <v>454</v>
      </c>
      <c r="E12" s="283"/>
      <c r="F12" s="282" t="s">
        <v>280</v>
      </c>
      <c r="G12" s="282"/>
      <c r="H12" s="283"/>
      <c r="I12" s="285">
        <v>0.1</v>
      </c>
    </row>
    <row r="13" spans="1:9" ht="31.5" x14ac:dyDescent="0.25">
      <c r="A13" s="283"/>
      <c r="B13" s="284"/>
      <c r="C13" s="283" t="s">
        <v>264</v>
      </c>
      <c r="D13" s="292" t="s">
        <v>455</v>
      </c>
      <c r="E13" s="283"/>
      <c r="F13" s="282" t="s">
        <v>280</v>
      </c>
      <c r="G13" s="282"/>
      <c r="H13" s="283"/>
      <c r="I13" s="285">
        <v>0.1</v>
      </c>
    </row>
    <row r="14" spans="1:9" ht="47.25" x14ac:dyDescent="0.25">
      <c r="A14" s="283"/>
      <c r="B14" s="284"/>
      <c r="C14" s="283" t="s">
        <v>264</v>
      </c>
      <c r="D14" s="292" t="s">
        <v>456</v>
      </c>
      <c r="E14" s="283"/>
      <c r="F14" s="282" t="s">
        <v>280</v>
      </c>
      <c r="G14" s="282"/>
      <c r="H14" s="283"/>
      <c r="I14" s="285">
        <v>0.1</v>
      </c>
    </row>
    <row r="15" spans="1:9" ht="31.5" x14ac:dyDescent="0.25">
      <c r="A15" s="293"/>
      <c r="B15" s="284"/>
      <c r="C15" s="283" t="s">
        <v>264</v>
      </c>
      <c r="D15" s="292" t="s">
        <v>457</v>
      </c>
      <c r="E15" s="283"/>
      <c r="F15" s="282" t="s">
        <v>280</v>
      </c>
      <c r="G15" s="282"/>
      <c r="H15" s="282"/>
      <c r="I15" s="285">
        <v>0.1</v>
      </c>
    </row>
    <row r="16" spans="1:9" ht="31.5" x14ac:dyDescent="0.25">
      <c r="A16" s="293"/>
      <c r="B16" s="284"/>
      <c r="C16" s="283" t="s">
        <v>264</v>
      </c>
      <c r="D16" s="292" t="s">
        <v>458</v>
      </c>
      <c r="E16" s="283"/>
      <c r="F16" s="282" t="s">
        <v>280</v>
      </c>
      <c r="G16" s="282"/>
      <c r="H16" s="282"/>
      <c r="I16" s="285">
        <v>0.1</v>
      </c>
    </row>
    <row r="17" spans="1:9" ht="31.5" x14ac:dyDescent="0.25">
      <c r="A17" s="293"/>
      <c r="B17" s="284"/>
      <c r="C17" s="283" t="s">
        <v>264</v>
      </c>
      <c r="D17" s="292" t="s">
        <v>459</v>
      </c>
      <c r="E17" s="283"/>
      <c r="F17" s="282" t="s">
        <v>280</v>
      </c>
      <c r="G17" s="282"/>
      <c r="H17" s="282"/>
      <c r="I17" s="285">
        <v>0.1</v>
      </c>
    </row>
    <row r="18" spans="1:9" ht="31.5" x14ac:dyDescent="0.25">
      <c r="A18" s="293"/>
      <c r="B18" s="284"/>
      <c r="C18" s="283" t="s">
        <v>264</v>
      </c>
      <c r="D18" s="292" t="s">
        <v>460</v>
      </c>
      <c r="E18" s="283"/>
      <c r="F18" s="282" t="s">
        <v>280</v>
      </c>
      <c r="G18" s="282"/>
      <c r="H18" s="282"/>
      <c r="I18" s="285">
        <v>0.1</v>
      </c>
    </row>
    <row r="19" spans="1:9" ht="47.25" x14ac:dyDescent="0.25">
      <c r="A19" s="293"/>
      <c r="B19" s="284"/>
      <c r="C19" s="283" t="s">
        <v>264</v>
      </c>
      <c r="D19" s="292" t="s">
        <v>461</v>
      </c>
      <c r="E19" s="283"/>
      <c r="F19" s="282" t="s">
        <v>280</v>
      </c>
      <c r="G19" s="282"/>
      <c r="H19" s="282"/>
      <c r="I19" s="285">
        <v>0.1</v>
      </c>
    </row>
    <row r="20" spans="1:9" ht="31.5" x14ac:dyDescent="0.25">
      <c r="A20" s="293"/>
      <c r="B20" s="284"/>
      <c r="C20" s="283" t="s">
        <v>264</v>
      </c>
      <c r="D20" s="292" t="s">
        <v>462</v>
      </c>
      <c r="E20" s="283"/>
      <c r="F20" s="282" t="s">
        <v>280</v>
      </c>
      <c r="G20" s="282"/>
      <c r="H20" s="282"/>
      <c r="I20" s="285">
        <v>0.1</v>
      </c>
    </row>
    <row r="21" spans="1:9" ht="31.5" x14ac:dyDescent="0.25">
      <c r="A21" s="293"/>
      <c r="B21" s="284"/>
      <c r="C21" s="283" t="s">
        <v>264</v>
      </c>
      <c r="D21" s="292" t="s">
        <v>463</v>
      </c>
      <c r="E21" s="283"/>
      <c r="F21" s="282" t="s">
        <v>280</v>
      </c>
      <c r="G21" s="282"/>
      <c r="H21" s="282"/>
      <c r="I21" s="285">
        <v>0.2</v>
      </c>
    </row>
    <row r="22" spans="1:9" ht="31.5" x14ac:dyDescent="0.25">
      <c r="A22" s="293"/>
      <c r="B22" s="284"/>
      <c r="C22" s="283" t="s">
        <v>264</v>
      </c>
      <c r="D22" s="294" t="s">
        <v>464</v>
      </c>
      <c r="E22" s="283"/>
      <c r="F22" s="282" t="s">
        <v>280</v>
      </c>
      <c r="G22" s="282"/>
      <c r="H22" s="282"/>
      <c r="I22" s="285">
        <v>0.2</v>
      </c>
    </row>
    <row r="23" spans="1:9" ht="31.5" x14ac:dyDescent="0.25">
      <c r="A23" s="293"/>
      <c r="B23" s="284"/>
      <c r="C23" s="283" t="s">
        <v>264</v>
      </c>
      <c r="D23" s="292" t="s">
        <v>465</v>
      </c>
      <c r="E23" s="283"/>
      <c r="F23" s="282" t="s">
        <v>280</v>
      </c>
      <c r="G23" s="282"/>
      <c r="H23" s="282"/>
      <c r="I23" s="285">
        <v>0.1</v>
      </c>
    </row>
    <row r="24" spans="1:9" ht="31.5" x14ac:dyDescent="0.25">
      <c r="A24" s="293"/>
      <c r="B24" s="284"/>
      <c r="C24" s="283" t="s">
        <v>264</v>
      </c>
      <c r="D24" s="292" t="s">
        <v>466</v>
      </c>
      <c r="E24" s="283"/>
      <c r="F24" s="282" t="s">
        <v>280</v>
      </c>
      <c r="G24" s="282"/>
      <c r="H24" s="282"/>
      <c r="I24" s="285">
        <v>0.1</v>
      </c>
    </row>
    <row r="25" spans="1:9" ht="31.5" x14ac:dyDescent="0.25">
      <c r="A25" s="293"/>
      <c r="B25" s="284"/>
      <c r="C25" s="283" t="s">
        <v>264</v>
      </c>
      <c r="D25" s="292" t="s">
        <v>467</v>
      </c>
      <c r="E25" s="283"/>
      <c r="F25" s="282" t="s">
        <v>280</v>
      </c>
      <c r="G25" s="282"/>
      <c r="H25" s="282"/>
      <c r="I25" s="285">
        <v>0.1</v>
      </c>
    </row>
    <row r="26" spans="1:9" ht="31.5" x14ac:dyDescent="0.25">
      <c r="A26" s="293"/>
      <c r="B26" s="284"/>
      <c r="C26" s="283" t="s">
        <v>264</v>
      </c>
      <c r="D26" s="292" t="s">
        <v>468</v>
      </c>
      <c r="E26" s="283"/>
      <c r="F26" s="282" t="s">
        <v>280</v>
      </c>
      <c r="G26" s="282"/>
      <c r="H26" s="282"/>
      <c r="I26" s="285">
        <v>0.5</v>
      </c>
    </row>
    <row r="27" spans="1:9" ht="47.25" x14ac:dyDescent="0.25">
      <c r="A27" s="293"/>
      <c r="B27" s="284"/>
      <c r="C27" s="283" t="s">
        <v>264</v>
      </c>
      <c r="D27" s="292" t="s">
        <v>469</v>
      </c>
      <c r="E27" s="283"/>
      <c r="F27" s="282" t="s">
        <v>280</v>
      </c>
      <c r="G27" s="282"/>
      <c r="H27" s="282"/>
      <c r="I27" s="285">
        <v>0.5</v>
      </c>
    </row>
    <row r="28" spans="1:9" ht="31.5" x14ac:dyDescent="0.25">
      <c r="A28" s="293"/>
      <c r="B28" s="284"/>
      <c r="C28" s="283" t="s">
        <v>264</v>
      </c>
      <c r="D28" s="294" t="s">
        <v>470</v>
      </c>
      <c r="E28" s="283"/>
      <c r="F28" s="282" t="s">
        <v>280</v>
      </c>
      <c r="G28" s="282"/>
      <c r="H28" s="282"/>
      <c r="I28" s="285">
        <v>0.5</v>
      </c>
    </row>
    <row r="29" spans="1:9" ht="31.5" x14ac:dyDescent="0.25">
      <c r="A29" s="293"/>
      <c r="B29" s="284"/>
      <c r="C29" s="283" t="s">
        <v>264</v>
      </c>
      <c r="D29" s="294" t="s">
        <v>471</v>
      </c>
      <c r="E29" s="283"/>
      <c r="F29" s="282" t="s">
        <v>280</v>
      </c>
      <c r="G29" s="282"/>
      <c r="H29" s="282"/>
      <c r="I29" s="285">
        <v>0.5</v>
      </c>
    </row>
    <row r="30" spans="1:9" ht="47.25" x14ac:dyDescent="0.25">
      <c r="A30" s="293"/>
      <c r="B30" s="284"/>
      <c r="C30" s="283" t="s">
        <v>264</v>
      </c>
      <c r="D30" s="294" t="s">
        <v>472</v>
      </c>
      <c r="E30" s="283"/>
      <c r="F30" s="282" t="s">
        <v>280</v>
      </c>
      <c r="G30" s="282"/>
      <c r="H30" s="282"/>
      <c r="I30" s="285">
        <v>0.5</v>
      </c>
    </row>
    <row r="31" spans="1:9" ht="31.5" x14ac:dyDescent="0.25">
      <c r="A31" s="293"/>
      <c r="B31" s="284"/>
      <c r="C31" s="283" t="s">
        <v>264</v>
      </c>
      <c r="D31" s="292" t="s">
        <v>473</v>
      </c>
      <c r="E31" s="283"/>
      <c r="F31" s="282" t="s">
        <v>280</v>
      </c>
      <c r="G31" s="282"/>
      <c r="H31" s="282"/>
      <c r="I31" s="285">
        <v>0.1</v>
      </c>
    </row>
    <row r="32" spans="1:9" ht="31.5" x14ac:dyDescent="0.25">
      <c r="A32" s="293"/>
      <c r="B32" s="284"/>
      <c r="C32" s="283" t="s">
        <v>264</v>
      </c>
      <c r="D32" s="292" t="s">
        <v>474</v>
      </c>
      <c r="E32" s="283"/>
      <c r="F32" s="282" t="s">
        <v>280</v>
      </c>
      <c r="G32" s="282"/>
      <c r="H32" s="282"/>
      <c r="I32" s="285">
        <v>0.5</v>
      </c>
    </row>
    <row r="33" spans="1:9" ht="31.5" x14ac:dyDescent="0.25">
      <c r="A33" s="293"/>
      <c r="B33" s="284"/>
      <c r="C33" s="283" t="s">
        <v>264</v>
      </c>
      <c r="D33" s="292" t="s">
        <v>475</v>
      </c>
      <c r="E33" s="283"/>
      <c r="F33" s="282" t="s">
        <v>280</v>
      </c>
      <c r="G33" s="282"/>
      <c r="H33" s="282"/>
      <c r="I33" s="285">
        <v>0.1</v>
      </c>
    </row>
    <row r="34" spans="1:9" ht="31.5" x14ac:dyDescent="0.25">
      <c r="A34" s="293"/>
      <c r="B34" s="284"/>
      <c r="C34" s="283" t="s">
        <v>264</v>
      </c>
      <c r="D34" s="292" t="s">
        <v>476</v>
      </c>
      <c r="E34" s="283"/>
      <c r="F34" s="282" t="s">
        <v>280</v>
      </c>
      <c r="G34" s="282"/>
      <c r="H34" s="282"/>
      <c r="I34" s="285">
        <v>0.1</v>
      </c>
    </row>
    <row r="35" spans="1:9" ht="31.5" x14ac:dyDescent="0.25">
      <c r="A35" s="293"/>
      <c r="B35" s="284"/>
      <c r="C35" s="283" t="s">
        <v>264</v>
      </c>
      <c r="D35" s="292" t="s">
        <v>477</v>
      </c>
      <c r="E35" s="283"/>
      <c r="F35" s="282" t="s">
        <v>280</v>
      </c>
      <c r="G35" s="282"/>
      <c r="H35" s="282"/>
      <c r="I35" s="285">
        <v>0.5</v>
      </c>
    </row>
    <row r="36" spans="1:9" ht="47.25" x14ac:dyDescent="0.25">
      <c r="A36" s="293"/>
      <c r="B36" s="284"/>
      <c r="C36" s="283" t="s">
        <v>264</v>
      </c>
      <c r="D36" s="292" t="s">
        <v>478</v>
      </c>
      <c r="E36" s="283"/>
      <c r="F36" s="282" t="s">
        <v>280</v>
      </c>
      <c r="G36" s="282"/>
      <c r="H36" s="282"/>
      <c r="I36" s="285">
        <v>0.2</v>
      </c>
    </row>
    <row r="37" spans="1:9" ht="31.5" x14ac:dyDescent="0.25">
      <c r="A37" s="293"/>
      <c r="B37" s="284"/>
      <c r="C37" s="283" t="s">
        <v>264</v>
      </c>
      <c r="D37" s="292" t="s">
        <v>479</v>
      </c>
      <c r="E37" s="283"/>
      <c r="F37" s="282" t="s">
        <v>280</v>
      </c>
      <c r="G37" s="282"/>
      <c r="H37" s="282"/>
      <c r="I37" s="285">
        <v>0.5</v>
      </c>
    </row>
    <row r="38" spans="1:9" ht="31.5" x14ac:dyDescent="0.25">
      <c r="A38" s="293"/>
      <c r="B38" s="284"/>
      <c r="C38" s="283" t="s">
        <v>264</v>
      </c>
      <c r="D38" s="292" t="s">
        <v>480</v>
      </c>
      <c r="E38" s="283"/>
      <c r="F38" s="282" t="s">
        <v>280</v>
      </c>
      <c r="G38" s="282"/>
      <c r="H38" s="282"/>
      <c r="I38" s="285">
        <v>0.5</v>
      </c>
    </row>
    <row r="39" spans="1:9" ht="31.5" x14ac:dyDescent="0.25">
      <c r="A39" s="293"/>
      <c r="B39" s="284"/>
      <c r="C39" s="283" t="s">
        <v>264</v>
      </c>
      <c r="D39" s="292" t="s">
        <v>481</v>
      </c>
      <c r="E39" s="283"/>
      <c r="F39" s="282" t="s">
        <v>280</v>
      </c>
      <c r="G39" s="282"/>
      <c r="H39" s="282"/>
      <c r="I39" s="285">
        <v>0.1</v>
      </c>
    </row>
    <row r="40" spans="1:9" ht="47.25" x14ac:dyDescent="0.25">
      <c r="A40" s="293"/>
      <c r="B40" s="284"/>
      <c r="C40" s="283" t="s">
        <v>264</v>
      </c>
      <c r="D40" s="292" t="s">
        <v>482</v>
      </c>
      <c r="E40" s="283"/>
      <c r="F40" s="282" t="s">
        <v>280</v>
      </c>
      <c r="G40" s="282"/>
      <c r="H40" s="282"/>
      <c r="I40" s="285">
        <v>0.5</v>
      </c>
    </row>
    <row r="41" spans="1:9" ht="31.5" x14ac:dyDescent="0.25">
      <c r="A41" s="293"/>
      <c r="B41" s="284"/>
      <c r="C41" s="283" t="s">
        <v>264</v>
      </c>
      <c r="D41" s="292" t="s">
        <v>483</v>
      </c>
      <c r="E41" s="283"/>
      <c r="F41" s="282" t="s">
        <v>280</v>
      </c>
      <c r="G41" s="282"/>
      <c r="H41" s="282"/>
      <c r="I41" s="285">
        <v>0.5</v>
      </c>
    </row>
    <row r="42" spans="1:9" ht="31.5" x14ac:dyDescent="0.25">
      <c r="A42" s="293"/>
      <c r="B42" s="284"/>
      <c r="C42" s="283" t="s">
        <v>264</v>
      </c>
      <c r="D42" s="292" t="s">
        <v>484</v>
      </c>
      <c r="E42" s="283"/>
      <c r="F42" s="282" t="s">
        <v>280</v>
      </c>
      <c r="G42" s="282"/>
      <c r="H42" s="282"/>
      <c r="I42" s="285">
        <v>0.1</v>
      </c>
    </row>
    <row r="43" spans="1:9" ht="47.25" x14ac:dyDescent="0.25">
      <c r="A43" s="293"/>
      <c r="B43" s="284"/>
      <c r="C43" s="283" t="s">
        <v>264</v>
      </c>
      <c r="D43" s="292" t="s">
        <v>485</v>
      </c>
      <c r="E43" s="283"/>
      <c r="F43" s="282" t="s">
        <v>280</v>
      </c>
      <c r="G43" s="282"/>
      <c r="H43" s="282"/>
      <c r="I43" s="285">
        <v>0.5</v>
      </c>
    </row>
    <row r="44" spans="1:9" ht="47.25" x14ac:dyDescent="0.25">
      <c r="A44" s="293"/>
      <c r="B44" s="284"/>
      <c r="C44" s="283" t="s">
        <v>264</v>
      </c>
      <c r="D44" s="292" t="s">
        <v>486</v>
      </c>
      <c r="E44" s="283"/>
      <c r="F44" s="282" t="s">
        <v>280</v>
      </c>
      <c r="G44" s="282"/>
      <c r="H44" s="282"/>
      <c r="I44" s="285">
        <v>0.5</v>
      </c>
    </row>
    <row r="45" spans="1:9" ht="31.5" x14ac:dyDescent="0.25">
      <c r="A45" s="293"/>
      <c r="B45" s="284"/>
      <c r="C45" s="283" t="s">
        <v>264</v>
      </c>
      <c r="D45" s="294" t="s">
        <v>487</v>
      </c>
      <c r="E45" s="283"/>
      <c r="F45" s="282" t="s">
        <v>280</v>
      </c>
      <c r="G45" s="282"/>
      <c r="H45" s="282"/>
      <c r="I45" s="285">
        <v>0.5</v>
      </c>
    </row>
    <row r="46" spans="1:9" ht="31.5" x14ac:dyDescent="0.25">
      <c r="A46" s="293"/>
      <c r="B46" s="284"/>
      <c r="C46" s="283" t="s">
        <v>264</v>
      </c>
      <c r="D46" s="292" t="s">
        <v>488</v>
      </c>
      <c r="E46" s="283"/>
      <c r="F46" s="282" t="s">
        <v>280</v>
      </c>
      <c r="G46" s="282"/>
      <c r="H46" s="282"/>
      <c r="I46" s="285">
        <v>0.1</v>
      </c>
    </row>
    <row r="47" spans="1:9" ht="31.5" x14ac:dyDescent="0.25">
      <c r="A47" s="293"/>
      <c r="B47" s="284"/>
      <c r="C47" s="283" t="s">
        <v>264</v>
      </c>
      <c r="D47" s="292" t="s">
        <v>489</v>
      </c>
      <c r="E47" s="283"/>
      <c r="F47" s="282" t="s">
        <v>280</v>
      </c>
      <c r="G47" s="282"/>
      <c r="H47" s="282"/>
      <c r="I47" s="285">
        <v>2</v>
      </c>
    </row>
    <row r="48" spans="1:9" ht="31.5" x14ac:dyDescent="0.25">
      <c r="A48" s="293"/>
      <c r="B48" s="284"/>
      <c r="C48" s="283" t="s">
        <v>264</v>
      </c>
      <c r="D48" s="292" t="s">
        <v>490</v>
      </c>
      <c r="E48" s="283"/>
      <c r="F48" s="282" t="s">
        <v>280</v>
      </c>
      <c r="G48" s="282"/>
      <c r="H48" s="282"/>
      <c r="I48" s="285">
        <v>0.2</v>
      </c>
    </row>
    <row r="49" spans="1:9" ht="31.5" x14ac:dyDescent="0.25">
      <c r="A49" s="293"/>
      <c r="B49" s="284"/>
      <c r="C49" s="283" t="s">
        <v>264</v>
      </c>
      <c r="D49" s="292" t="s">
        <v>491</v>
      </c>
      <c r="E49" s="283"/>
      <c r="F49" s="282" t="s">
        <v>280</v>
      </c>
      <c r="G49" s="282"/>
      <c r="H49" s="282"/>
      <c r="I49" s="285">
        <v>0.5</v>
      </c>
    </row>
    <row r="50" spans="1:9" ht="47.25" x14ac:dyDescent="0.25">
      <c r="A50" s="293"/>
      <c r="B50" s="284"/>
      <c r="C50" s="283" t="s">
        <v>264</v>
      </c>
      <c r="D50" s="292" t="s">
        <v>492</v>
      </c>
      <c r="E50" s="283"/>
      <c r="F50" s="282" t="s">
        <v>280</v>
      </c>
      <c r="G50" s="282"/>
      <c r="H50" s="282"/>
      <c r="I50" s="285">
        <v>2</v>
      </c>
    </row>
    <row r="51" spans="1:9" ht="47.25" x14ac:dyDescent="0.25">
      <c r="A51" s="293"/>
      <c r="B51" s="284"/>
      <c r="C51" s="283" t="s">
        <v>264</v>
      </c>
      <c r="D51" s="292" t="s">
        <v>493</v>
      </c>
      <c r="E51" s="283"/>
      <c r="F51" s="282" t="s">
        <v>280</v>
      </c>
      <c r="G51" s="282"/>
      <c r="H51" s="282"/>
      <c r="I51" s="285">
        <v>2</v>
      </c>
    </row>
    <row r="52" spans="1:9" ht="31.5" x14ac:dyDescent="0.25">
      <c r="A52" s="293"/>
      <c r="B52" s="284"/>
      <c r="C52" s="283" t="s">
        <v>264</v>
      </c>
      <c r="D52" s="292" t="s">
        <v>494</v>
      </c>
      <c r="E52" s="283"/>
      <c r="F52" s="282" t="s">
        <v>280</v>
      </c>
      <c r="G52" s="282"/>
      <c r="H52" s="282"/>
      <c r="I52" s="285">
        <v>2</v>
      </c>
    </row>
    <row r="53" spans="1:9" ht="31.5" x14ac:dyDescent="0.25">
      <c r="A53" s="293"/>
      <c r="B53" s="284"/>
      <c r="C53" s="283" t="s">
        <v>264</v>
      </c>
      <c r="D53" s="292" t="s">
        <v>495</v>
      </c>
      <c r="E53" s="283"/>
      <c r="F53" s="282" t="s">
        <v>280</v>
      </c>
      <c r="G53" s="282"/>
      <c r="H53" s="282"/>
      <c r="I53" s="285">
        <v>2</v>
      </c>
    </row>
    <row r="54" spans="1:9" ht="31.5" x14ac:dyDescent="0.25">
      <c r="A54" s="293"/>
      <c r="B54" s="284"/>
      <c r="C54" s="283" t="s">
        <v>264</v>
      </c>
      <c r="D54" s="292" t="s">
        <v>496</v>
      </c>
      <c r="E54" s="283"/>
      <c r="F54" s="282" t="s">
        <v>280</v>
      </c>
      <c r="G54" s="282"/>
      <c r="H54" s="282"/>
      <c r="I54" s="285">
        <v>2</v>
      </c>
    </row>
    <row r="55" spans="1:9" ht="31.5" x14ac:dyDescent="0.25">
      <c r="A55" s="293"/>
      <c r="B55" s="284"/>
      <c r="C55" s="283" t="s">
        <v>264</v>
      </c>
      <c r="D55" s="294" t="s">
        <v>497</v>
      </c>
      <c r="E55" s="283"/>
      <c r="F55" s="282" t="s">
        <v>280</v>
      </c>
      <c r="G55" s="282"/>
      <c r="H55" s="282"/>
      <c r="I55" s="285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"/>
  <sheetViews>
    <sheetView zoomScale="86" zoomScaleNormal="86" workbookViewId="0">
      <selection activeCell="D12" sqref="D12"/>
    </sheetView>
  </sheetViews>
  <sheetFormatPr defaultColWidth="8.7109375" defaultRowHeight="15.75" x14ac:dyDescent="0.25"/>
  <cols>
    <col min="1" max="1" width="67.7109375" style="3" customWidth="1"/>
    <col min="2" max="2" width="48.42578125" style="3" customWidth="1"/>
    <col min="3" max="3" width="45.28515625" style="3" customWidth="1"/>
    <col min="4" max="4" width="45.7109375" style="3" customWidth="1"/>
    <col min="5" max="16384" width="8.7109375" style="3"/>
  </cols>
  <sheetData>
    <row r="1" spans="1:4" x14ac:dyDescent="0.25">
      <c r="A1" s="256" t="s">
        <v>78</v>
      </c>
      <c r="B1" s="256"/>
      <c r="C1" s="256"/>
    </row>
    <row r="2" spans="1:4" x14ac:dyDescent="0.25">
      <c r="A2" s="4" t="s">
        <v>10</v>
      </c>
      <c r="B2" s="4" t="s">
        <v>12</v>
      </c>
      <c r="C2" s="5" t="s">
        <v>11</v>
      </c>
    </row>
    <row r="3" spans="1:4" ht="62.45" customHeight="1" x14ac:dyDescent="0.25">
      <c r="A3" s="1" t="s">
        <v>79</v>
      </c>
      <c r="B3" s="1" t="s">
        <v>80</v>
      </c>
      <c r="C3" s="1" t="s">
        <v>81</v>
      </c>
    </row>
    <row r="4" spans="1:4" ht="60" x14ac:dyDescent="0.25">
      <c r="A4" s="1" t="s">
        <v>82</v>
      </c>
      <c r="B4" s="1" t="s">
        <v>90</v>
      </c>
      <c r="C4" s="1" t="s">
        <v>99</v>
      </c>
      <c r="D4" s="9"/>
    </row>
    <row r="5" spans="1:4" ht="30" x14ac:dyDescent="0.25">
      <c r="A5" s="1" t="s">
        <v>83</v>
      </c>
      <c r="B5" s="1" t="s">
        <v>91</v>
      </c>
      <c r="C5" s="1" t="s">
        <v>100</v>
      </c>
      <c r="D5" s="9"/>
    </row>
    <row r="6" spans="1:4" ht="30" x14ac:dyDescent="0.25">
      <c r="A6" s="1" t="s">
        <v>84</v>
      </c>
      <c r="B6" s="1" t="s">
        <v>92</v>
      </c>
      <c r="C6" s="1" t="s">
        <v>101</v>
      </c>
      <c r="D6" s="9"/>
    </row>
    <row r="7" spans="1:4" ht="30" x14ac:dyDescent="0.25">
      <c r="A7" s="1" t="s">
        <v>85</v>
      </c>
      <c r="B7" s="1" t="s">
        <v>93</v>
      </c>
      <c r="C7" s="1" t="s">
        <v>102</v>
      </c>
      <c r="D7" s="9"/>
    </row>
    <row r="8" spans="1:4" ht="45" x14ac:dyDescent="0.25">
      <c r="A8" s="1" t="s">
        <v>86</v>
      </c>
      <c r="B8" s="1" t="s">
        <v>94</v>
      </c>
      <c r="C8" s="1" t="s">
        <v>103</v>
      </c>
      <c r="D8" s="9"/>
    </row>
    <row r="9" spans="1:4" ht="30" x14ac:dyDescent="0.25">
      <c r="A9" s="1" t="s">
        <v>87</v>
      </c>
      <c r="B9" s="1" t="s">
        <v>95</v>
      </c>
      <c r="C9" s="1" t="s">
        <v>104</v>
      </c>
      <c r="D9" s="9"/>
    </row>
    <row r="10" spans="1:4" ht="45" x14ac:dyDescent="0.25">
      <c r="A10" s="1" t="s">
        <v>88</v>
      </c>
      <c r="B10" s="1" t="s">
        <v>96</v>
      </c>
      <c r="C10" s="1" t="s">
        <v>105</v>
      </c>
      <c r="D10" s="9"/>
    </row>
    <row r="11" spans="1:4" ht="30" x14ac:dyDescent="0.25">
      <c r="A11" s="1" t="s">
        <v>89</v>
      </c>
      <c r="B11" s="1" t="s">
        <v>97</v>
      </c>
      <c r="C11" s="1" t="s">
        <v>106</v>
      </c>
      <c r="D11" s="9"/>
    </row>
    <row r="12" spans="1:4" ht="45" x14ac:dyDescent="0.25">
      <c r="A12" s="1"/>
      <c r="B12" s="1" t="s">
        <v>98</v>
      </c>
      <c r="C12" s="1" t="s">
        <v>107</v>
      </c>
      <c r="D12" s="9"/>
    </row>
    <row r="13" spans="1:4" ht="75" x14ac:dyDescent="0.25">
      <c r="A13" s="1"/>
      <c r="B13" s="1"/>
      <c r="C13" s="1" t="s">
        <v>108</v>
      </c>
      <c r="D13" s="9"/>
    </row>
    <row r="14" spans="1:4" s="13" customFormat="1" ht="15" x14ac:dyDescent="0.25">
      <c r="A14" s="263" t="s">
        <v>146</v>
      </c>
      <c r="B14" s="263"/>
      <c r="C14" s="263"/>
    </row>
    <row r="15" spans="1:4" s="13" customFormat="1" ht="23.1" customHeight="1" x14ac:dyDescent="0.25">
      <c r="A15" s="2" t="s">
        <v>10</v>
      </c>
      <c r="B15" s="2" t="s">
        <v>11</v>
      </c>
      <c r="C15" s="2" t="s">
        <v>12</v>
      </c>
    </row>
    <row r="16" spans="1:4" s="13" customFormat="1" ht="330" x14ac:dyDescent="0.25">
      <c r="A16" s="68" t="s">
        <v>147</v>
      </c>
      <c r="B16" s="1" t="s">
        <v>148</v>
      </c>
      <c r="C16" s="1" t="s">
        <v>149</v>
      </c>
    </row>
    <row r="17" spans="1:3" ht="44.1" customHeight="1" x14ac:dyDescent="0.25">
      <c r="A17" s="257" t="s">
        <v>109</v>
      </c>
      <c r="B17" s="258"/>
      <c r="C17" s="259"/>
    </row>
    <row r="18" spans="1:3" x14ac:dyDescent="0.25">
      <c r="A18" s="260" t="s">
        <v>15</v>
      </c>
      <c r="B18" s="258"/>
      <c r="C18" s="259"/>
    </row>
    <row r="19" spans="1:3" x14ac:dyDescent="0.25">
      <c r="A19" s="261" t="s">
        <v>110</v>
      </c>
      <c r="B19" s="261"/>
      <c r="C19" s="262"/>
    </row>
    <row r="20" spans="1:3" ht="28.5" customHeight="1" x14ac:dyDescent="0.25">
      <c r="A20" s="265" t="s">
        <v>111</v>
      </c>
      <c r="B20" s="265"/>
      <c r="C20" s="266"/>
    </row>
    <row r="21" spans="1:3" x14ac:dyDescent="0.25">
      <c r="A21" s="267" t="s">
        <v>112</v>
      </c>
      <c r="B21" s="267"/>
      <c r="C21" s="268"/>
    </row>
    <row r="22" spans="1:3" ht="31.5" customHeight="1" x14ac:dyDescent="0.25">
      <c r="A22" s="267" t="s">
        <v>113</v>
      </c>
      <c r="B22" s="267"/>
      <c r="C22" s="268"/>
    </row>
    <row r="23" spans="1:3" x14ac:dyDescent="0.25">
      <c r="A23" s="267" t="s">
        <v>114</v>
      </c>
      <c r="B23" s="267"/>
      <c r="C23" s="268"/>
    </row>
    <row r="24" spans="1:3" x14ac:dyDescent="0.25">
      <c r="A24" s="267" t="s">
        <v>115</v>
      </c>
      <c r="B24" s="267"/>
      <c r="C24" s="268"/>
    </row>
    <row r="25" spans="1:3" x14ac:dyDescent="0.25">
      <c r="A25" s="264"/>
      <c r="B25" s="264"/>
      <c r="C25" s="264"/>
    </row>
  </sheetData>
  <mergeCells count="11">
    <mergeCell ref="A25:C25"/>
    <mergeCell ref="A20:C20"/>
    <mergeCell ref="A21:C21"/>
    <mergeCell ref="A22:C22"/>
    <mergeCell ref="A23:C23"/>
    <mergeCell ref="A24:C24"/>
    <mergeCell ref="A1:C1"/>
    <mergeCell ref="A17:C17"/>
    <mergeCell ref="A18:C18"/>
    <mergeCell ref="A19:C19"/>
    <mergeCell ref="A14:C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7"/>
  <sheetViews>
    <sheetView topLeftCell="A20" workbookViewId="0">
      <selection activeCell="C22" sqref="C22"/>
    </sheetView>
  </sheetViews>
  <sheetFormatPr defaultColWidth="8.7109375" defaultRowHeight="15" x14ac:dyDescent="0.25"/>
  <cols>
    <col min="1" max="1" width="35.28515625" style="13" customWidth="1"/>
    <col min="2" max="2" width="37.7109375" style="13" customWidth="1"/>
    <col min="3" max="3" width="41.28515625" style="14" customWidth="1"/>
    <col min="4" max="16384" width="8.7109375" style="13"/>
  </cols>
  <sheetData>
    <row r="1" spans="1:4" ht="15.75" x14ac:dyDescent="0.25">
      <c r="A1" s="269" t="s">
        <v>116</v>
      </c>
      <c r="B1" s="269"/>
      <c r="C1" s="269"/>
    </row>
    <row r="2" spans="1:4" ht="15.75" x14ac:dyDescent="0.25">
      <c r="A2" s="4" t="s">
        <v>10</v>
      </c>
      <c r="B2" s="16" t="s">
        <v>12</v>
      </c>
      <c r="C2" s="4" t="s">
        <v>11</v>
      </c>
    </row>
    <row r="3" spans="1:4" ht="60" x14ac:dyDescent="0.25">
      <c r="A3" s="1" t="s">
        <v>117</v>
      </c>
      <c r="B3" s="1" t="s">
        <v>118</v>
      </c>
      <c r="C3" s="1" t="s">
        <v>119</v>
      </c>
    </row>
    <row r="4" spans="1:4" ht="62.25" customHeight="1" x14ac:dyDescent="0.25">
      <c r="A4" s="1" t="s">
        <v>120</v>
      </c>
      <c r="B4" s="1" t="s">
        <v>130</v>
      </c>
      <c r="C4" s="1" t="s">
        <v>136</v>
      </c>
      <c r="D4" s="15"/>
    </row>
    <row r="5" spans="1:4" ht="45" x14ac:dyDescent="0.25">
      <c r="A5" s="1" t="s">
        <v>121</v>
      </c>
      <c r="B5" s="1" t="s">
        <v>131</v>
      </c>
      <c r="C5" s="1" t="s">
        <v>137</v>
      </c>
      <c r="D5" s="15"/>
    </row>
    <row r="6" spans="1:4" ht="30" x14ac:dyDescent="0.25">
      <c r="A6" s="1" t="s">
        <v>122</v>
      </c>
      <c r="B6" s="1" t="s">
        <v>132</v>
      </c>
      <c r="C6" s="1" t="s">
        <v>104</v>
      </c>
      <c r="D6" s="15"/>
    </row>
    <row r="7" spans="1:4" ht="45" x14ac:dyDescent="0.25">
      <c r="A7" s="1" t="s">
        <v>123</v>
      </c>
      <c r="B7" s="1" t="s">
        <v>133</v>
      </c>
      <c r="C7" s="1" t="s">
        <v>105</v>
      </c>
      <c r="D7" s="15"/>
    </row>
    <row r="8" spans="1:4" ht="75" x14ac:dyDescent="0.25">
      <c r="A8" s="1" t="s">
        <v>124</v>
      </c>
      <c r="B8" s="1" t="s">
        <v>134</v>
      </c>
      <c r="C8" s="1" t="s">
        <v>106</v>
      </c>
      <c r="D8" s="15"/>
    </row>
    <row r="9" spans="1:4" ht="75" x14ac:dyDescent="0.25">
      <c r="A9" s="1" t="s">
        <v>125</v>
      </c>
      <c r="B9" s="1" t="s">
        <v>135</v>
      </c>
      <c r="C9" s="1" t="s">
        <v>107</v>
      </c>
      <c r="D9" s="15"/>
    </row>
    <row r="10" spans="1:4" ht="45" x14ac:dyDescent="0.25">
      <c r="A10" s="1" t="s">
        <v>126</v>
      </c>
      <c r="B10" s="1"/>
      <c r="C10" s="1" t="s">
        <v>138</v>
      </c>
      <c r="D10" s="15"/>
    </row>
    <row r="11" spans="1:4" ht="45" x14ac:dyDescent="0.25">
      <c r="A11" s="1" t="s">
        <v>127</v>
      </c>
      <c r="B11" s="1"/>
      <c r="C11" s="1" t="s">
        <v>139</v>
      </c>
      <c r="D11" s="15"/>
    </row>
    <row r="12" spans="1:4" ht="60" x14ac:dyDescent="0.25">
      <c r="A12" s="1" t="s">
        <v>128</v>
      </c>
      <c r="B12" s="1"/>
      <c r="C12" s="1" t="s">
        <v>140</v>
      </c>
      <c r="D12" s="15"/>
    </row>
    <row r="13" spans="1:4" ht="45" x14ac:dyDescent="0.25">
      <c r="A13" s="1" t="s">
        <v>129</v>
      </c>
      <c r="B13" s="1"/>
      <c r="C13" s="1" t="s">
        <v>141</v>
      </c>
      <c r="D13" s="15"/>
    </row>
    <row r="14" spans="1:4" ht="60" x14ac:dyDescent="0.25">
      <c r="A14" s="1"/>
      <c r="B14" s="1"/>
      <c r="C14" s="1" t="s">
        <v>103</v>
      </c>
      <c r="D14" s="15"/>
    </row>
    <row r="15" spans="1:4" ht="30" x14ac:dyDescent="0.25">
      <c r="A15" s="1"/>
      <c r="B15" s="1"/>
      <c r="C15" s="1" t="s">
        <v>142</v>
      </c>
      <c r="D15" s="15"/>
    </row>
    <row r="16" spans="1:4" ht="45" x14ac:dyDescent="0.25">
      <c r="A16" s="1"/>
      <c r="B16" s="1"/>
      <c r="C16" s="1" t="s">
        <v>143</v>
      </c>
      <c r="D16" s="15"/>
    </row>
    <row r="17" spans="1:4" ht="45" x14ac:dyDescent="0.25">
      <c r="A17" s="1"/>
      <c r="B17" s="1"/>
      <c r="C17" s="1" t="s">
        <v>144</v>
      </c>
      <c r="D17" s="15"/>
    </row>
    <row r="18" spans="1:4" ht="60" x14ac:dyDescent="0.25">
      <c r="A18" s="1"/>
      <c r="B18" s="1"/>
      <c r="C18" s="1" t="s">
        <v>103</v>
      </c>
      <c r="D18" s="15"/>
    </row>
    <row r="19" spans="1:4" ht="60" x14ac:dyDescent="0.25">
      <c r="A19" s="1"/>
      <c r="B19" s="1"/>
      <c r="C19" s="1" t="s">
        <v>145</v>
      </c>
      <c r="D19" s="15"/>
    </row>
    <row r="20" spans="1:4" x14ac:dyDescent="0.25">
      <c r="A20" s="263" t="s">
        <v>150</v>
      </c>
      <c r="B20" s="263"/>
      <c r="C20" s="263"/>
    </row>
    <row r="21" spans="1:4" ht="23.1" customHeight="1" x14ac:dyDescent="0.25">
      <c r="A21" s="2" t="s">
        <v>10</v>
      </c>
      <c r="B21" s="2" t="s">
        <v>11</v>
      </c>
      <c r="C21" s="2" t="s">
        <v>12</v>
      </c>
    </row>
    <row r="22" spans="1:4" ht="409.5" x14ac:dyDescent="0.25">
      <c r="A22" s="1" t="s">
        <v>151</v>
      </c>
      <c r="B22" s="1" t="s">
        <v>152</v>
      </c>
      <c r="C22" s="1" t="s">
        <v>153</v>
      </c>
    </row>
    <row r="23" spans="1:4" ht="26.45" customHeight="1" x14ac:dyDescent="0.25">
      <c r="A23" s="257" t="s">
        <v>109</v>
      </c>
      <c r="B23" s="258"/>
      <c r="C23" s="259"/>
    </row>
    <row r="24" spans="1:4" x14ac:dyDescent="0.25">
      <c r="A24" s="260" t="s">
        <v>15</v>
      </c>
      <c r="B24" s="258"/>
      <c r="C24" s="259"/>
    </row>
    <row r="25" spans="1:4" x14ac:dyDescent="0.25">
      <c r="A25" s="261" t="s">
        <v>154</v>
      </c>
      <c r="B25" s="261"/>
      <c r="C25" s="262"/>
    </row>
    <row r="26" spans="1:4" x14ac:dyDescent="0.25">
      <c r="A26" s="267" t="s">
        <v>155</v>
      </c>
      <c r="B26" s="267"/>
      <c r="C26" s="268"/>
    </row>
    <row r="27" spans="1:4" ht="28.5" customHeight="1" x14ac:dyDescent="0.25">
      <c r="A27" s="267" t="s">
        <v>156</v>
      </c>
      <c r="B27" s="267"/>
      <c r="C27" s="268"/>
    </row>
    <row r="28" spans="1:4" ht="27" customHeight="1" x14ac:dyDescent="0.25">
      <c r="A28" s="267" t="s">
        <v>157</v>
      </c>
      <c r="B28" s="267"/>
      <c r="C28" s="268"/>
    </row>
    <row r="29" spans="1:4" x14ac:dyDescent="0.25">
      <c r="A29" s="267" t="s">
        <v>158</v>
      </c>
      <c r="B29" s="267"/>
      <c r="C29" s="268"/>
    </row>
    <row r="30" spans="1:4" x14ac:dyDescent="0.25">
      <c r="A30" s="267" t="s">
        <v>159</v>
      </c>
      <c r="B30" s="267"/>
      <c r="C30" s="268"/>
    </row>
    <row r="31" spans="1:4" ht="30" customHeight="1" x14ac:dyDescent="0.25">
      <c r="A31" s="267" t="s">
        <v>160</v>
      </c>
      <c r="B31" s="267"/>
      <c r="C31" s="268"/>
    </row>
    <row r="32" spans="1:4" ht="27" customHeight="1" x14ac:dyDescent="0.25">
      <c r="A32" s="267" t="s">
        <v>161</v>
      </c>
      <c r="B32" s="267"/>
      <c r="C32" s="268"/>
    </row>
    <row r="33" spans="1:3" ht="29.25" customHeight="1" x14ac:dyDescent="0.25">
      <c r="A33" s="267" t="s">
        <v>162</v>
      </c>
      <c r="B33" s="267"/>
      <c r="C33" s="268"/>
    </row>
    <row r="34" spans="1:3" ht="31.5" customHeight="1" x14ac:dyDescent="0.25">
      <c r="A34" s="270"/>
      <c r="B34" s="270"/>
      <c r="C34" s="271"/>
    </row>
    <row r="35" spans="1:3" x14ac:dyDescent="0.2">
      <c r="A35" s="17"/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  <row r="45" spans="1:3" x14ac:dyDescent="0.25">
      <c r="C45" s="13"/>
    </row>
    <row r="46" spans="1:3" x14ac:dyDescent="0.25">
      <c r="C46" s="13"/>
    </row>
    <row r="47" spans="1:3" x14ac:dyDescent="0.25">
      <c r="C47" s="13"/>
    </row>
  </sheetData>
  <mergeCells count="14">
    <mergeCell ref="A33:C33"/>
    <mergeCell ref="A34:C34"/>
    <mergeCell ref="A27:C27"/>
    <mergeCell ref="A28:C28"/>
    <mergeCell ref="A29:C29"/>
    <mergeCell ref="A30:C30"/>
    <mergeCell ref="A31:C31"/>
    <mergeCell ref="A32:C32"/>
    <mergeCell ref="A26:C26"/>
    <mergeCell ref="A1:C1"/>
    <mergeCell ref="A20:C20"/>
    <mergeCell ref="A23:C23"/>
    <mergeCell ref="A24:C24"/>
    <mergeCell ref="A25:C2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topLeftCell="A15" workbookViewId="0">
      <selection activeCell="B17" sqref="B17:B23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269" t="s">
        <v>164</v>
      </c>
      <c r="B1" s="269"/>
      <c r="C1" s="269"/>
    </row>
    <row r="2" spans="1:3" ht="15.75" x14ac:dyDescent="0.25">
      <c r="A2" s="4" t="s">
        <v>10</v>
      </c>
      <c r="B2" s="4" t="s">
        <v>12</v>
      </c>
      <c r="C2" s="5" t="s">
        <v>11</v>
      </c>
    </row>
    <row r="3" spans="1:3" ht="63.75" thickBot="1" x14ac:dyDescent="0.3">
      <c r="A3" s="6" t="s">
        <v>165</v>
      </c>
      <c r="B3" s="7" t="s">
        <v>166</v>
      </c>
      <c r="C3" s="6" t="s">
        <v>167</v>
      </c>
    </row>
    <row r="4" spans="1:3" ht="79.5" thickBot="1" x14ac:dyDescent="0.3">
      <c r="A4" s="66" t="s">
        <v>168</v>
      </c>
      <c r="B4" s="66" t="s">
        <v>174</v>
      </c>
      <c r="C4" s="66" t="s">
        <v>178</v>
      </c>
    </row>
    <row r="5" spans="1:3" ht="63.75" thickBot="1" x14ac:dyDescent="0.3">
      <c r="A5" s="67" t="s">
        <v>169</v>
      </c>
      <c r="B5" s="67" t="s">
        <v>175</v>
      </c>
      <c r="C5" s="67" t="s">
        <v>179</v>
      </c>
    </row>
    <row r="6" spans="1:3" ht="63.75" thickBot="1" x14ac:dyDescent="0.3">
      <c r="A6" s="67" t="s">
        <v>170</v>
      </c>
      <c r="B6" s="67" t="s">
        <v>176</v>
      </c>
      <c r="C6" s="67" t="s">
        <v>180</v>
      </c>
    </row>
    <row r="7" spans="1:3" ht="63.75" thickBot="1" x14ac:dyDescent="0.3">
      <c r="A7" s="67" t="s">
        <v>171</v>
      </c>
      <c r="B7" s="67" t="s">
        <v>94</v>
      </c>
      <c r="C7" s="67" t="s">
        <v>181</v>
      </c>
    </row>
    <row r="8" spans="1:3" ht="63.75" thickBot="1" x14ac:dyDescent="0.3">
      <c r="A8" s="67" t="s">
        <v>172</v>
      </c>
      <c r="B8" s="67" t="s">
        <v>177</v>
      </c>
      <c r="C8" s="67" t="s">
        <v>106</v>
      </c>
    </row>
    <row r="9" spans="1:3" ht="48" thickBot="1" x14ac:dyDescent="0.3">
      <c r="A9" s="67" t="s">
        <v>173</v>
      </c>
      <c r="B9" s="8"/>
      <c r="C9" s="67" t="s">
        <v>107</v>
      </c>
    </row>
    <row r="10" spans="1:3" ht="48" thickBot="1" x14ac:dyDescent="0.3">
      <c r="A10" s="6"/>
      <c r="B10" s="8"/>
      <c r="C10" s="67" t="s">
        <v>138</v>
      </c>
    </row>
    <row r="11" spans="1:3" ht="48" thickBot="1" x14ac:dyDescent="0.3">
      <c r="A11" s="6"/>
      <c r="B11" s="7"/>
      <c r="C11" s="67" t="s">
        <v>182</v>
      </c>
    </row>
    <row r="12" spans="1:3" ht="32.25" thickBot="1" x14ac:dyDescent="0.3">
      <c r="A12" s="6"/>
      <c r="B12" s="7"/>
      <c r="C12" s="67" t="s">
        <v>140</v>
      </c>
    </row>
    <row r="13" spans="1:3" ht="63.75" thickBot="1" x14ac:dyDescent="0.3">
      <c r="A13" s="6"/>
      <c r="B13" s="10"/>
      <c r="C13" s="67" t="s">
        <v>103</v>
      </c>
    </row>
    <row r="14" spans="1:3" ht="63.75" thickBot="1" x14ac:dyDescent="0.3">
      <c r="A14" s="11"/>
      <c r="B14" s="10"/>
      <c r="C14" s="67" t="s">
        <v>145</v>
      </c>
    </row>
    <row r="15" spans="1:3" ht="15.75" x14ac:dyDescent="0.25">
      <c r="A15" s="272" t="s">
        <v>183</v>
      </c>
      <c r="B15" s="272"/>
      <c r="C15" s="272"/>
    </row>
    <row r="16" spans="1:3" ht="17.25" customHeight="1" x14ac:dyDescent="0.25">
      <c r="A16" s="12" t="s">
        <v>10</v>
      </c>
      <c r="B16" s="12" t="s">
        <v>12</v>
      </c>
      <c r="C16" s="12" t="s">
        <v>11</v>
      </c>
    </row>
    <row r="17" spans="1:3" ht="17.25" customHeight="1" x14ac:dyDescent="0.25">
      <c r="A17" s="276" t="s">
        <v>185</v>
      </c>
      <c r="B17" s="276" t="s">
        <v>184</v>
      </c>
      <c r="C17" s="273" t="s">
        <v>186</v>
      </c>
    </row>
    <row r="18" spans="1:3" ht="17.25" customHeight="1" x14ac:dyDescent="0.25">
      <c r="A18" s="277"/>
      <c r="B18" s="277"/>
      <c r="C18" s="274"/>
    </row>
    <row r="19" spans="1:3" ht="17.25" customHeight="1" x14ac:dyDescent="0.25">
      <c r="A19" s="277"/>
      <c r="B19" s="277"/>
      <c r="C19" s="274"/>
    </row>
    <row r="20" spans="1:3" ht="17.25" customHeight="1" x14ac:dyDescent="0.25">
      <c r="A20" s="277"/>
      <c r="B20" s="277"/>
      <c r="C20" s="274"/>
    </row>
    <row r="21" spans="1:3" ht="17.25" customHeight="1" x14ac:dyDescent="0.25">
      <c r="A21" s="277"/>
      <c r="B21" s="277"/>
      <c r="C21" s="274"/>
    </row>
    <row r="22" spans="1:3" ht="17.25" customHeight="1" x14ac:dyDescent="0.25">
      <c r="A22" s="277"/>
      <c r="B22" s="277"/>
      <c r="C22" s="274"/>
    </row>
    <row r="23" spans="1:3" ht="333.75" customHeight="1" x14ac:dyDescent="0.25">
      <c r="A23" s="278"/>
      <c r="B23" s="278"/>
      <c r="C23" s="275"/>
    </row>
    <row r="24" spans="1:3" ht="30.75" customHeight="1" x14ac:dyDescent="0.25">
      <c r="A24" s="257" t="s">
        <v>109</v>
      </c>
      <c r="B24" s="258"/>
      <c r="C24" s="259"/>
    </row>
    <row r="25" spans="1:3" x14ac:dyDescent="0.25">
      <c r="A25" s="260" t="s">
        <v>15</v>
      </c>
      <c r="B25" s="258"/>
      <c r="C25" s="259"/>
    </row>
    <row r="26" spans="1:3" ht="15" customHeight="1" x14ac:dyDescent="0.25">
      <c r="A26" s="261" t="s">
        <v>154</v>
      </c>
      <c r="B26" s="261"/>
      <c r="C26" s="262"/>
    </row>
    <row r="27" spans="1:3" ht="15" customHeight="1" x14ac:dyDescent="0.25">
      <c r="A27" s="267" t="s">
        <v>155</v>
      </c>
      <c r="B27" s="267"/>
      <c r="C27" s="268"/>
    </row>
    <row r="28" spans="1:3" ht="15" customHeight="1" x14ac:dyDescent="0.25">
      <c r="A28" s="267" t="s">
        <v>156</v>
      </c>
      <c r="B28" s="267"/>
      <c r="C28" s="268"/>
    </row>
    <row r="29" spans="1:3" ht="15" customHeight="1" x14ac:dyDescent="0.25">
      <c r="A29" s="267" t="s">
        <v>157</v>
      </c>
      <c r="B29" s="267"/>
      <c r="C29" s="268"/>
    </row>
    <row r="30" spans="1:3" ht="15" customHeight="1" x14ac:dyDescent="0.25">
      <c r="A30" s="267" t="s">
        <v>158</v>
      </c>
      <c r="B30" s="267"/>
      <c r="C30" s="268"/>
    </row>
    <row r="31" spans="1:3" ht="15" customHeight="1" x14ac:dyDescent="0.25">
      <c r="A31" s="267" t="s">
        <v>159</v>
      </c>
      <c r="B31" s="267"/>
      <c r="C31" s="268"/>
    </row>
    <row r="32" spans="1:3" ht="15" customHeight="1" x14ac:dyDescent="0.25">
      <c r="A32" s="267" t="s">
        <v>160</v>
      </c>
      <c r="B32" s="267"/>
      <c r="C32" s="268"/>
    </row>
    <row r="33" spans="1:3" ht="15" customHeight="1" x14ac:dyDescent="0.25">
      <c r="A33" s="267" t="s">
        <v>161</v>
      </c>
      <c r="B33" s="267"/>
      <c r="C33" s="268"/>
    </row>
    <row r="34" spans="1:3" ht="15" customHeight="1" x14ac:dyDescent="0.25">
      <c r="A34" s="267" t="s">
        <v>162</v>
      </c>
      <c r="B34" s="267"/>
      <c r="C34" s="268"/>
    </row>
  </sheetData>
  <mergeCells count="16">
    <mergeCell ref="A34:C34"/>
    <mergeCell ref="A28:C28"/>
    <mergeCell ref="A29:C29"/>
    <mergeCell ref="A30:C30"/>
    <mergeCell ref="A31:C31"/>
    <mergeCell ref="A32:C32"/>
    <mergeCell ref="A33:C33"/>
    <mergeCell ref="A27:C27"/>
    <mergeCell ref="A1:C1"/>
    <mergeCell ref="A15:C15"/>
    <mergeCell ref="A24:C24"/>
    <mergeCell ref="A25:C25"/>
    <mergeCell ref="A26:C26"/>
    <mergeCell ref="C17:C23"/>
    <mergeCell ref="A17:A23"/>
    <mergeCell ref="B17:B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698A3-3BC7-4533-8E56-FCC1BB9E2564}">
  <dimension ref="A1:C29"/>
  <sheetViews>
    <sheetView tabSelected="1" topLeftCell="A10" workbookViewId="0">
      <selection activeCell="G22" sqref="G22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269" t="s">
        <v>190</v>
      </c>
      <c r="B1" s="269"/>
      <c r="C1" s="269"/>
    </row>
    <row r="2" spans="1:3" ht="15.75" x14ac:dyDescent="0.25">
      <c r="A2" s="4" t="s">
        <v>10</v>
      </c>
      <c r="B2" s="4" t="s">
        <v>12</v>
      </c>
      <c r="C2" s="5" t="s">
        <v>11</v>
      </c>
    </row>
    <row r="3" spans="1:3" ht="63.75" thickBot="1" x14ac:dyDescent="0.3">
      <c r="A3" s="6" t="s">
        <v>191</v>
      </c>
      <c r="B3" s="7" t="s">
        <v>192</v>
      </c>
      <c r="C3" s="6" t="s">
        <v>193</v>
      </c>
    </row>
    <row r="4" spans="1:3" ht="79.5" thickBot="1" x14ac:dyDescent="0.3">
      <c r="A4" s="66" t="s">
        <v>194</v>
      </c>
      <c r="B4" s="66" t="s">
        <v>199</v>
      </c>
      <c r="C4" s="66" t="s">
        <v>201</v>
      </c>
    </row>
    <row r="5" spans="1:3" ht="79.5" thickBot="1" x14ac:dyDescent="0.3">
      <c r="A5" s="67" t="s">
        <v>195</v>
      </c>
      <c r="B5" s="67" t="s">
        <v>200</v>
      </c>
      <c r="C5" s="67" t="s">
        <v>202</v>
      </c>
    </row>
    <row r="6" spans="1:3" ht="48" thickBot="1" x14ac:dyDescent="0.3">
      <c r="A6" s="67" t="s">
        <v>196</v>
      </c>
      <c r="B6" s="67" t="s">
        <v>94</v>
      </c>
      <c r="C6" s="67" t="s">
        <v>100</v>
      </c>
    </row>
    <row r="7" spans="1:3" ht="79.5" thickBot="1" x14ac:dyDescent="0.3">
      <c r="A7" s="67" t="s">
        <v>197</v>
      </c>
      <c r="B7" s="67"/>
      <c r="C7" s="67" t="s">
        <v>101</v>
      </c>
    </row>
    <row r="8" spans="1:3" ht="87" customHeight="1" thickBot="1" x14ac:dyDescent="0.3">
      <c r="A8" s="67" t="s">
        <v>198</v>
      </c>
      <c r="B8" s="67"/>
      <c r="C8" s="67" t="s">
        <v>102</v>
      </c>
    </row>
    <row r="9" spans="1:3" ht="26.25" customHeight="1" thickBot="1" x14ac:dyDescent="0.3">
      <c r="A9" s="67"/>
      <c r="B9" s="8"/>
      <c r="C9" s="67" t="s">
        <v>203</v>
      </c>
    </row>
    <row r="10" spans="1:3" ht="97.5" customHeight="1" thickBot="1" x14ac:dyDescent="0.3">
      <c r="A10" s="6"/>
      <c r="B10" s="8"/>
      <c r="C10" s="67" t="s">
        <v>204</v>
      </c>
    </row>
    <row r="11" spans="1:3" ht="17.25" customHeight="1" x14ac:dyDescent="0.25">
      <c r="A11" s="12" t="s">
        <v>10</v>
      </c>
      <c r="B11" s="12" t="s">
        <v>12</v>
      </c>
      <c r="C11" s="12" t="s">
        <v>11</v>
      </c>
    </row>
    <row r="12" spans="1:3" ht="17.25" customHeight="1" x14ac:dyDescent="0.25">
      <c r="A12" s="276" t="s">
        <v>205</v>
      </c>
      <c r="B12" s="276" t="s">
        <v>206</v>
      </c>
      <c r="C12" s="273" t="s">
        <v>207</v>
      </c>
    </row>
    <row r="13" spans="1:3" ht="17.25" customHeight="1" x14ac:dyDescent="0.25">
      <c r="A13" s="277"/>
      <c r="B13" s="277"/>
      <c r="C13" s="274"/>
    </row>
    <row r="14" spans="1:3" ht="17.25" customHeight="1" x14ac:dyDescent="0.25">
      <c r="A14" s="277"/>
      <c r="B14" s="277"/>
      <c r="C14" s="274"/>
    </row>
    <row r="15" spans="1:3" ht="17.25" customHeight="1" x14ac:dyDescent="0.25">
      <c r="A15" s="277"/>
      <c r="B15" s="277"/>
      <c r="C15" s="274"/>
    </row>
    <row r="16" spans="1:3" ht="17.25" customHeight="1" x14ac:dyDescent="0.25">
      <c r="A16" s="277"/>
      <c r="B16" s="277"/>
      <c r="C16" s="274"/>
    </row>
    <row r="17" spans="1:3" ht="17.25" customHeight="1" x14ac:dyDescent="0.25">
      <c r="A17" s="277"/>
      <c r="B17" s="277"/>
      <c r="C17" s="274"/>
    </row>
    <row r="18" spans="1:3" ht="199.5" customHeight="1" x14ac:dyDescent="0.25">
      <c r="A18" s="278"/>
      <c r="B18" s="278"/>
      <c r="C18" s="275"/>
    </row>
    <row r="19" spans="1:3" ht="30.75" customHeight="1" x14ac:dyDescent="0.25">
      <c r="A19" s="257" t="s">
        <v>109</v>
      </c>
      <c r="B19" s="258"/>
      <c r="C19" s="259"/>
    </row>
    <row r="20" spans="1:3" x14ac:dyDescent="0.25">
      <c r="A20" s="260" t="s">
        <v>15</v>
      </c>
      <c r="B20" s="258"/>
      <c r="C20" s="259"/>
    </row>
    <row r="21" spans="1:3" ht="15" customHeight="1" x14ac:dyDescent="0.25">
      <c r="A21" s="261" t="s">
        <v>154</v>
      </c>
      <c r="B21" s="261"/>
      <c r="C21" s="262"/>
    </row>
    <row r="22" spans="1:3" ht="15" customHeight="1" x14ac:dyDescent="0.25">
      <c r="A22" s="267" t="s">
        <v>155</v>
      </c>
      <c r="B22" s="267"/>
      <c r="C22" s="268"/>
    </row>
    <row r="23" spans="1:3" ht="15" customHeight="1" x14ac:dyDescent="0.25">
      <c r="A23" s="267" t="s">
        <v>156</v>
      </c>
      <c r="B23" s="267"/>
      <c r="C23" s="268"/>
    </row>
    <row r="24" spans="1:3" ht="15" customHeight="1" x14ac:dyDescent="0.25">
      <c r="A24" s="267" t="s">
        <v>157</v>
      </c>
      <c r="B24" s="267"/>
      <c r="C24" s="268"/>
    </row>
    <row r="25" spans="1:3" ht="15" customHeight="1" x14ac:dyDescent="0.25">
      <c r="A25" s="267" t="s">
        <v>158</v>
      </c>
      <c r="B25" s="267"/>
      <c r="C25" s="268"/>
    </row>
    <row r="26" spans="1:3" ht="15" customHeight="1" x14ac:dyDescent="0.25">
      <c r="A26" s="267" t="s">
        <v>159</v>
      </c>
      <c r="B26" s="267"/>
      <c r="C26" s="268"/>
    </row>
    <row r="27" spans="1:3" ht="31.5" customHeight="1" x14ac:dyDescent="0.25">
      <c r="A27" s="267" t="s">
        <v>160</v>
      </c>
      <c r="B27" s="267"/>
      <c r="C27" s="268"/>
    </row>
    <row r="28" spans="1:3" ht="27" customHeight="1" x14ac:dyDescent="0.25">
      <c r="A28" s="267" t="s">
        <v>161</v>
      </c>
      <c r="B28" s="267"/>
      <c r="C28" s="268"/>
    </row>
    <row r="29" spans="1:3" ht="15" customHeight="1" x14ac:dyDescent="0.25">
      <c r="A29" s="267"/>
      <c r="B29" s="267"/>
      <c r="C29" s="268"/>
    </row>
  </sheetData>
  <mergeCells count="15">
    <mergeCell ref="A1:C1"/>
    <mergeCell ref="A12:A18"/>
    <mergeCell ref="B12:B18"/>
    <mergeCell ref="C12:C18"/>
    <mergeCell ref="A19:C19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Матрица</vt:lpstr>
      <vt:lpstr>ИЛ ОБЩИЙ ТЕСТ</vt:lpstr>
      <vt:lpstr>КО1</vt:lpstr>
      <vt:lpstr>КО2</vt:lpstr>
      <vt:lpstr>КО 3</vt:lpstr>
      <vt:lpstr>Профстандарт  06.026 код В 01.5</vt:lpstr>
      <vt:lpstr>Профстандарт  06.026 код В 02.5</vt:lpstr>
      <vt:lpstr>Профстандарт 06.026 код В 03.5</vt:lpstr>
      <vt:lpstr>Профстандарт 06.026 код В 04.5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2024-02-27T13:58:28Z</dcterms:modified>
</cp:coreProperties>
</file>