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G80" i="4" l="1"/>
  <c r="F27" i="4" l="1"/>
  <c r="F28" i="4"/>
  <c r="G89" i="1" l="1"/>
  <c r="G88" i="1"/>
  <c r="E37" i="5"/>
  <c r="C15" i="1"/>
  <c r="C10" i="1"/>
  <c r="C9" i="1"/>
  <c r="D8" i="1"/>
  <c r="E10" i="1"/>
  <c r="E11" i="1"/>
  <c r="G10" i="1"/>
  <c r="G11" i="1"/>
  <c r="C7" i="1"/>
  <c r="C15" i="5" l="1"/>
  <c r="G11" i="5"/>
  <c r="E11" i="5"/>
  <c r="C11" i="5"/>
  <c r="G10" i="5"/>
  <c r="E10" i="5"/>
  <c r="C10" i="5"/>
  <c r="C9" i="5"/>
  <c r="D8" i="5"/>
  <c r="C7" i="5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3" i="4" l="1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7" i="4"/>
  <c r="G86" i="4"/>
  <c r="G85" i="4"/>
</calcChain>
</file>

<file path=xl/sharedStrings.xml><?xml version="1.0" encoding="utf-8"?>
<sst xmlns="http://schemas.openxmlformats.org/spreadsheetml/2006/main" count="858" uniqueCount="349">
  <si>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</si>
  <si>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</si>
  <si>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</si>
  <si>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</si>
  <si>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</si>
  <si>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</si>
  <si>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</si>
  <si>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</si>
  <si>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</si>
  <si>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</si>
  <si>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</si>
  <si>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</si>
  <si>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</si>
  <si>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</si>
  <si>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</si>
  <si>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</si>
  <si>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</si>
  <si>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</si>
  <si>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</si>
  <si>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</si>
  <si>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</si>
  <si>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</si>
  <si>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</si>
  <si>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</si>
  <si>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</si>
  <si>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</si>
  <si>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</si>
  <si>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</si>
  <si>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</si>
  <si>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</si>
  <si>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</si>
  <si>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</si>
  <si>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</si>
  <si>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</si>
  <si>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</si>
  <si>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</si>
  <si>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</si>
  <si>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</si>
  <si>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</si>
  <si>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</si>
  <si>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</si>
  <si>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</si>
  <si>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</si>
  <si>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</si>
  <si>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штанга на колесах, с крючками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</si>
  <si>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</si>
  <si>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</si>
  <si>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</si>
  <si>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</si>
  <si>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</si>
  <si>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</si>
  <si>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</si>
  <si>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</si>
  <si>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</si>
  <si>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</si>
  <si>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</si>
  <si>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</si>
  <si>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</si>
  <si>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</si>
  <si>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</si>
  <si>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</si>
  <si>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</si>
  <si>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</si>
  <si>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</si>
  <si>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</si>
  <si>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</si>
  <si>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</si>
  <si>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Ручка шариковая</t>
  </si>
  <si>
    <t>Скрепки канцелярские</t>
  </si>
  <si>
    <t>Файлы А4</t>
  </si>
  <si>
    <t>Маркер черный</t>
  </si>
  <si>
    <t>Ножницы</t>
  </si>
  <si>
    <t>Нож канцелярский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</si>
  <si>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</si>
  <si>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</si>
  <si>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</si>
  <si>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</si>
  <si>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</si>
  <si>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</si>
  <si>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</si>
  <si>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</si>
  <si>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</si>
  <si>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</si>
  <si>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</si>
  <si>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</si>
  <si>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</si>
  <si>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</si>
  <si>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</si>
  <si>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</si>
  <si>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</si>
  <si>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</si>
  <si>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</si>
  <si>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</si>
  <si>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</si>
  <si>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</si>
  <si>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</si>
  <si>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</si>
  <si>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</si>
  <si>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</si>
  <si>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</si>
  <si>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</si>
  <si>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</si>
  <si>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Выпечка осетинских пирогов</t>
  </si>
  <si>
    <t>Топорик для рубки мяса</t>
  </si>
  <si>
    <t>металлический</t>
  </si>
  <si>
    <t>Инструменты</t>
  </si>
  <si>
    <t>шт.</t>
  </si>
  <si>
    <t>Нож</t>
  </si>
  <si>
    <t>металлические</t>
  </si>
  <si>
    <t>Приспособление для удаления сердцевины яблок</t>
  </si>
  <si>
    <t>металлическое</t>
  </si>
  <si>
    <t>Приспособления и инвентарь для отделки теста</t>
  </si>
  <si>
    <t>разнообразный</t>
  </si>
  <si>
    <t>набор</t>
  </si>
  <si>
    <t>Скалка</t>
  </si>
  <si>
    <t>деревянная</t>
  </si>
  <si>
    <t>Пульверизатор</t>
  </si>
  <si>
    <t>краскопульт</t>
  </si>
  <si>
    <t>Скальпель</t>
  </si>
  <si>
    <t>Нож-экономка</t>
  </si>
  <si>
    <t>овощечистка</t>
  </si>
  <si>
    <t>Фольга рулон</t>
  </si>
  <si>
    <t>длиной 10м</t>
  </si>
  <si>
    <t xml:space="preserve">шт. ( на 1 конкурсанта) </t>
  </si>
  <si>
    <t xml:space="preserve">Пергамент рулон </t>
  </si>
  <si>
    <t xml:space="preserve">Скатерть для презентационного стола белая </t>
  </si>
  <si>
    <t>белая</t>
  </si>
  <si>
    <t xml:space="preserve">Бумажные полотенца </t>
  </si>
  <si>
    <t>двухслойные</t>
  </si>
  <si>
    <t xml:space="preserve">Губка для мытья посуды </t>
  </si>
  <si>
    <t>паралоновая</t>
  </si>
  <si>
    <t xml:space="preserve">Полотенца х/б  для протир. тарелок </t>
  </si>
  <si>
    <t>длиной 1м</t>
  </si>
  <si>
    <t xml:space="preserve">Салфетки бумажные  </t>
  </si>
  <si>
    <t>упаковка 100шт</t>
  </si>
  <si>
    <t>Контейнеры одноразовые для пищ продуктов</t>
  </si>
  <si>
    <t xml:space="preserve"> 500мл</t>
  </si>
  <si>
    <t xml:space="preserve">Контейнеры одноразовые для пищ продуктов </t>
  </si>
  <si>
    <t>300мл</t>
  </si>
  <si>
    <t xml:space="preserve">Контейнеры 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</si>
  <si>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</si>
  <si>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</si>
  <si>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</si>
  <si>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</si>
  <si>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</si>
  <si>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 xml:space="preserve">20 л </t>
  </si>
  <si>
    <t>Вода</t>
  </si>
  <si>
    <t>бутыль 19л</t>
  </si>
  <si>
    <t>Плёнка пищевая</t>
  </si>
  <si>
    <t>длиной 20м</t>
  </si>
  <si>
    <t>Круги картонные</t>
  </si>
  <si>
    <t>диаметр 35 см</t>
  </si>
  <si>
    <t>Полотняные салфетки для вытирания стола</t>
  </si>
  <si>
    <t>матерчатые</t>
  </si>
  <si>
    <t>Стикер</t>
  </si>
  <si>
    <t>канцелярский</t>
  </si>
  <si>
    <t>Маркер</t>
  </si>
  <si>
    <t>Профессиональный готовый дезинфектант для дезенфекции рабочих поверхностей</t>
  </si>
  <si>
    <t>объем 0,25л</t>
  </si>
  <si>
    <t xml:space="preserve">Профессиональное жидкое моющее средство для ручной мойки посуды </t>
  </si>
  <si>
    <t>Ножницы (на всех)</t>
  </si>
  <si>
    <t>канцелярские</t>
  </si>
  <si>
    <t>для офисной техники</t>
  </si>
  <si>
    <t>Планшет с зажимом</t>
  </si>
  <si>
    <t>с синим чернилом</t>
  </si>
  <si>
    <t>Скобы для степлера</t>
  </si>
  <si>
    <t>упаковка</t>
  </si>
  <si>
    <t xml:space="preserve">Степлер </t>
  </si>
  <si>
    <t>Ластик</t>
  </si>
  <si>
    <t xml:space="preserve">Папка-регистратор </t>
  </si>
  <si>
    <t>для хранения документов</t>
  </si>
  <si>
    <t>Калькулятор</t>
  </si>
  <si>
    <t xml:space="preserve">Скотч </t>
  </si>
  <si>
    <t xml:space="preserve">Перчатки виниловые одноразовые  </t>
  </si>
  <si>
    <t>размер S;M;L</t>
  </si>
  <si>
    <t>Площадь зоны: не менее 10 кв.м.</t>
  </si>
  <si>
    <t xml:space="preserve">Электричество: 2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</si>
  <si>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</si>
  <si>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требуется</t>
  </si>
  <si>
    <t xml:space="preserve">Стол  производственный </t>
  </si>
  <si>
    <t>1800х600х850,  размер всей рабочей поверхности 3,6м</t>
  </si>
  <si>
    <t>Другое</t>
  </si>
  <si>
    <t xml:space="preserve">Блендер ручной погружной (+насадка венчик+ блендер+ измельчитель +стакан) . </t>
  </si>
  <si>
    <t>Мощность от 1000Bт и выше.(блендер+насадка измельчитель+насадка венчик + измельчитель с нижним ножом(чаша) +стакан)</t>
  </si>
  <si>
    <t>Смеситель холодной и горячей воды</t>
  </si>
  <si>
    <t>1 на 1 участника</t>
  </si>
  <si>
    <t>Нож -экономка</t>
  </si>
  <si>
    <t>Нож для шинкования</t>
  </si>
  <si>
    <t>рифленая поверхность</t>
  </si>
  <si>
    <t>Ножи поварской тройки</t>
  </si>
  <si>
    <t>в наборе 3 штуки</t>
  </si>
  <si>
    <t>Скалка с вращающимися ручками</t>
  </si>
  <si>
    <t>ручки вращающиеся, липа</t>
  </si>
  <si>
    <t xml:space="preserve">Тарелка круглая белая плоская </t>
  </si>
  <si>
    <t>диаметром 35 см без бортов</t>
  </si>
  <si>
    <t xml:space="preserve">Набор кастрюль с крышками из нержавеющей стали для индукционных плит        </t>
  </si>
  <si>
    <t>объем 3л, 2,1л, 1.8л</t>
  </si>
  <si>
    <t>Сотейник для индукционных плит</t>
  </si>
  <si>
    <t>объем 0,6л</t>
  </si>
  <si>
    <t>объем 0,8л</t>
  </si>
  <si>
    <t>Набор  разделочных досок., пластик</t>
  </si>
  <si>
    <t>H=18,L=600,B=400мм; зелёная, красная, белая, коричневая не меньше этих размеров</t>
  </si>
  <si>
    <t>Мерный стакан</t>
  </si>
  <si>
    <t>объем 1,0 л</t>
  </si>
  <si>
    <t>Венчик</t>
  </si>
  <si>
    <t>400 мм</t>
  </si>
  <si>
    <t>Замесочное блюдо с крышкой 8л</t>
  </si>
  <si>
    <t>объем 8л с крышкой</t>
  </si>
  <si>
    <t xml:space="preserve">Миска нержавеющая сталь  </t>
  </si>
  <si>
    <t>диаметр 28 см</t>
  </si>
  <si>
    <t xml:space="preserve">Ковш для растапливания 1.6 л без крышки </t>
  </si>
  <si>
    <t>объем 1,6 л, без крышки</t>
  </si>
  <si>
    <t xml:space="preserve">Кисточка кулинарная  с натуральной ворсой </t>
  </si>
  <si>
    <t xml:space="preserve">натуральная ворса </t>
  </si>
  <si>
    <t>Кисточка силиконовая 18 см</t>
  </si>
  <si>
    <t>силиконовая 18х3,5 см</t>
  </si>
  <si>
    <t xml:space="preserve">Толкушка </t>
  </si>
  <si>
    <t>металлическая</t>
  </si>
  <si>
    <t>Чапельник</t>
  </si>
  <si>
    <t>Круг деревянный для формовки теста D=35см</t>
  </si>
  <si>
    <t>деревянный D=35см</t>
  </si>
  <si>
    <t>Сковорода для индукционных плит</t>
  </si>
  <si>
    <t>диаметр 24см</t>
  </si>
  <si>
    <t>диаметр 28см</t>
  </si>
  <si>
    <t>Сито (для сах.пудры)</t>
  </si>
  <si>
    <t>диаметр 9-10 см</t>
  </si>
  <si>
    <t xml:space="preserve">Сито ( для муки) </t>
  </si>
  <si>
    <t>диаметр 24 см</t>
  </si>
  <si>
    <t xml:space="preserve">Сковорода для выпечки </t>
  </si>
  <si>
    <t>диаметр 33 см</t>
  </si>
  <si>
    <t>Подставка для раделочных досок</t>
  </si>
  <si>
    <t>в соответствии с размерами досок</t>
  </si>
  <si>
    <t>Лопатка силиконовая для замеса теста</t>
  </si>
  <si>
    <t>силиконовая</t>
  </si>
  <si>
    <t>Силиконовый коврик для теста</t>
  </si>
  <si>
    <t>силиконовый</t>
  </si>
  <si>
    <t>Чеснокодавка</t>
  </si>
  <si>
    <t>Диэлектрический коврик</t>
  </si>
  <si>
    <t>согласно требованиям ОТ и ТБ</t>
  </si>
  <si>
    <t>Скребок для теста</t>
  </si>
  <si>
    <t>пластмассовый</t>
  </si>
  <si>
    <t xml:space="preserve">Лопатка для снятия готовой продукции </t>
  </si>
  <si>
    <t>деревянная, ширина лопатки 150мм</t>
  </si>
  <si>
    <t>Доска для разрубки мяса</t>
  </si>
  <si>
    <t>Дуршлаг</t>
  </si>
  <si>
    <t xml:space="preserve">Контейнер с крышкой для муки </t>
  </si>
  <si>
    <t>10л</t>
  </si>
  <si>
    <t xml:space="preserve">Терка </t>
  </si>
  <si>
    <t>четырехгранная</t>
  </si>
  <si>
    <t>Совок для муки</t>
  </si>
  <si>
    <t>пластиковый</t>
  </si>
  <si>
    <t>Термостойкие варежки</t>
  </si>
  <si>
    <t>термостойкие варежки</t>
  </si>
  <si>
    <t xml:space="preserve">Корзина для мусора </t>
  </si>
  <si>
    <t>объем 60 литров</t>
  </si>
  <si>
    <t>1 (на 2 рабочих места)</t>
  </si>
  <si>
    <t>объем 10 литров</t>
  </si>
  <si>
    <t>Совок для мусора</t>
  </si>
  <si>
    <t>Щетка для подметания пола</t>
  </si>
  <si>
    <t>пластмассовая с мягким ворсом</t>
  </si>
  <si>
    <t>Щетка для сметания муки со стола</t>
  </si>
  <si>
    <t>Магнитики для холодильника</t>
  </si>
  <si>
    <t>Таймер кухонный электронный с магнитом на холодильник</t>
  </si>
  <si>
    <t xml:space="preserve">Ложка столовая </t>
  </si>
  <si>
    <t xml:space="preserve">Вилка столовая </t>
  </si>
  <si>
    <t>Спецодежда, спецобувь</t>
  </si>
  <si>
    <t>Белый китель (допустим цветной кант), длинный рукав (длина рукава не менее ¾ и не более 7/8). Длинные белые брюки, специализированную защитную обувь белого цвета с закрытым носком, фиксированной пяткой (кроксы запрещены), колпак или косынку белого цвета (допускаются одноразовые), фартук длинный белого цвета, носки белого цвета, закрывающие щиколотку</t>
  </si>
  <si>
    <t>конкурсант привозит с собой</t>
  </si>
  <si>
    <t>Площадь зоны: не менее 20 кв.м.</t>
  </si>
  <si>
    <t>производительностью  20 кг в час</t>
  </si>
  <si>
    <t>часы настенные</t>
  </si>
  <si>
    <t>Мясорубка</t>
  </si>
  <si>
    <t xml:space="preserve">Освещение: Допустимо верхнее искусственное освещение ( не менее 200 люкс) </t>
  </si>
  <si>
    <t>Покрытие пола: ковролин  - ___ м2 на всю зону: не требуется</t>
  </si>
  <si>
    <t>Подведение/ отведение ГХВС (при необходимости): требуется</t>
  </si>
  <si>
    <t>Стол производственный</t>
  </si>
  <si>
    <t>Часы настеннные</t>
  </si>
  <si>
    <t>Столы для презентации</t>
  </si>
  <si>
    <t>Корзина для мусора</t>
  </si>
  <si>
    <t>Освещение: Допустимо верхнее искусственное освещение ( не менее 200  люкс)</t>
  </si>
  <si>
    <t>Контур заземления для электропитания и сети слаботочных подключений (при необходимости) : не требуется</t>
  </si>
  <si>
    <t>мягкая обивка,
расчитанные на вес не менее 100 кг</t>
  </si>
  <si>
    <t>Запираемый шкафчик (Локер)</t>
  </si>
  <si>
    <t xml:space="preserve">Электричество: 3 розетки подключения к сети  по (220 Вольт и 380 Вольт)	</t>
  </si>
  <si>
    <t>Освещение: Допустимо верхнее искусственное освещение ( не менее 200 люкс)</t>
  </si>
  <si>
    <t>Покрытие пола: ковролин  - ___ м2 на всю зону : не требуется</t>
  </si>
  <si>
    <t>(ШхГхВ) 1400х600х750
столеншница не тоньше 25 мм
ламинированная поверхность столешницы</t>
  </si>
  <si>
    <t>не менее 5 запираемых ящиков (ШхГхВ) 400х500х500</t>
  </si>
  <si>
    <t>Складское помещение</t>
  </si>
  <si>
    <t>Площадь зоны: не менее 9 кв.м.</t>
  </si>
  <si>
    <t xml:space="preserve">Стол производственный </t>
  </si>
  <si>
    <t>Доска разделочная</t>
  </si>
  <si>
    <t>деревянная, промаркированная</t>
  </si>
  <si>
    <t>2200мл</t>
  </si>
  <si>
    <t xml:space="preserve">пластмассовая </t>
  </si>
  <si>
    <t xml:space="preserve">Шкаф </t>
  </si>
  <si>
    <t xml:space="preserve">Рекомендуемые параметры: (ШхГхВ) 2000х500х2000
</t>
  </si>
  <si>
    <t>Мышь для ноутбука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</si>
  <si>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</si>
  <si>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Пленка  для выпечки</t>
  </si>
  <si>
    <t>длиной 5м</t>
  </si>
  <si>
    <t>Тканевые полотенца рулонные</t>
  </si>
  <si>
    <t>однослойные</t>
  </si>
  <si>
    <t xml:space="preserve">шт. </t>
  </si>
  <si>
    <t xml:space="preserve">Скатерть </t>
  </si>
  <si>
    <t>Количество экспертов (ГЭ+ЭН+ИЭ+РГО(итоговый этап)+МЭ(финал)) + ТАП</t>
  </si>
  <si>
    <t>Региональный этап Чемпионата по профессиональному мастерству "Профессионалы" в 2025 г</t>
  </si>
  <si>
    <t>Пензенская область</t>
  </si>
  <si>
    <t>01.03.2025 - 05.03.2025</t>
  </si>
  <si>
    <t>Государственное автономное образовательное учреждение Пензенской области "Пензенский колледж пищевой промышленности и коммерции" /ГАПОУ ПО "ПКППиК"/</t>
  </si>
  <si>
    <t>г. Пенза, проспект Победы, дом 3.</t>
  </si>
  <si>
    <t>Кулыгина Людмила Юрьевна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</si>
  <si>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</si>
  <si>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luda_80-80@mail.ru</t>
  </si>
  <si>
    <t>miss-kisteneva17@yandex.ru</t>
  </si>
  <si>
    <t>Куллер "A.E.L."</t>
  </si>
  <si>
    <t xml:space="preserve">Напольный кулер (раздатчик воды)  c системой нагрева и обычным электронным охлаждением.
Мощностью 500 Вт нагревает до температуры 92-95 градусов более 5 литров в течении 1 часа. Охлаждение  на 12-14 градусов ниже комнатной температуры 1 литр за час;
Два краника типа "нажим кружкой";
Корпус из пластика.
</t>
  </si>
  <si>
    <t>Ноутбук HP</t>
  </si>
  <si>
    <t>Тип видеокарты
дискретная и встроенна
Операционная система подробно
 Windows 10 
Широкоформатный экран
Устройство для чтения флэш-карт
Беспроводная связь Wi-Fi
Вход микрофонны
Устройства ввода
Наличие микрофона</t>
  </si>
  <si>
    <t>МФУ Canon MF3010 лазерное , двустор. печать, USB 2.0, сетевой)</t>
  </si>
  <si>
    <t xml:space="preserve">Тип печати: черно-белый Технология печати: лазарный Формат печати: А4     Разнещение :настольный </t>
  </si>
  <si>
    <t xml:space="preserve">Весы настольные электронные  CAS SW-5W </t>
  </si>
  <si>
    <t>Предел взвешивания 5 кг
Цена поверочного деления 2 г
Напряжение 110-240 В
Напряжение от батарей 9 В
Частота 50-60 Гц
Диапазон рабочих температур от -10 до +40 C
Размеры платформы 247x195 мм
Габариты 278x317x141 мм</t>
  </si>
  <si>
    <t>Стеллаж 4-х уровневый 1200х500х1800</t>
  </si>
  <si>
    <t>Габаритные размеры:  
1200х500х1800 мм
Материал каркаса:  
нержавеющая сталь AISI 430
Материал полки:  
нержавеющая сталь AISI 430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</si>
  <si>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</si>
  <si>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 xml:space="preserve">Холодильный шкаф </t>
  </si>
  <si>
    <t>Исполнение двери – металлическая, глухая. Аналог со стеклом: ШХ-0,7 ДС (DM107-S) 
Внутренний объём – 700 литров. 
Полезный объём – 560 литров. 
Габаритные размеры – 697х2028х854 мм 
Толщина стенки – 40 мм 
Рабочий диапазон температуры во внутр.объёме – 0..+6°С. 
Температура окружающей среды – +12…+40°С 
Площадь полок для размещения продуктов, м2 – 1,4 
Размер полки – 650х530 мм 
Количество полок – 4 шт. 
Допустимая нагрузка на полку – 20…50 кг 
Компрессор - «Danfoss» FR 8,5 G 
Фреон - R134a 
Электронный блок управления – “Danfoss” EKS - 101 
Потребление электроэнергии за сутки, не более – 4 кВтч 
Корректированный уровень звуковой мощности, не более – 59 дБА 
Масса брутто, кг: 174 
Масса нетто, кг: 140 
Холодопроизводительность, Вт: 380</t>
  </si>
  <si>
    <t xml:space="preserve">Предназначена для оказания неотложной медицинской помощи.
Тип: коллективная
Вид аптечки: для учреждений и производств
Назначение аптечки: производственная , офисная
Срок годности аптечки, год: 1.3
Состав:
1. Анальгин, табл. 0,5 № 10 3 уп.
2. Гипотермический (охлаждающий) пакет 5 уп.
3. Жгут кровоостанавливающий 1 шт.
4. Бинт стерильный 5 м х 10 см или 5 м х 7 см 6 уп.
5. Бинт стерильный 7 м х 14 см 6 уп.
6. Бинт нестерильный 5 м х 10 см 5 уп.
7. Атравматическая антимикробная салфетка 6×10 см № 1 20 уп.
8. Салфетки антисептические спиртовые 30 шт.
9. Салфетки стерильные кровоостанавливающие 6×10 см или 7×10 см № 3 20 уп.
10. Раствор йода спиртовой 5%, 10 мл 3 фл.
11. Лейкопластырь 1×250 см 4 уп.
12. Бинт эластичный трубчатый медицинский нестерильный № 6 3 уп.
13. Вата, 50 г 3 уп.
14. Сульфацила натрия раствор 20%, 1 мл № 2 тюбик-капельница или 5 мл флакон-капельница 3 уп.
15. Перекиси водорода раствор 3% — 40 мл 3 фл.
16. Спрей «Олазоль» или Д-Пантенол мазь 5%, 25 г или Пантенол- ратиофарм 5% — 35 г 1 шт.
17. Нитроглицерин 1% раствор в масле, капс. № 20 2 уп.
18. Валидол, табл. № 6 3 уп.
19. Устройство для проведения искусственного дыхания «Рот-Устройство-Рот» 1 уп.
20. Аммиака раствор 10%, 10 мл 3 фл.
21. Уголь активированный, табл. № 10 3 уп.
22. Корвалол, 15 мл 3 фл.
23. Ножницы 1 шт.
24. Стаканчик мерный для приема лекарств 1 шт.
25. Термометр медицинский 1 шт.
26. Перчатки латексные нестерильные 8 пар
27. Футляр для аптечки 1 шт.
Срок годности: 16 месяцев. </t>
  </si>
  <si>
    <t xml:space="preserve">Пирометр лазерный Mastech MS6530B 57768   </t>
  </si>
  <si>
    <t>Диапазон измерений, °С -20...+320. Оптическое разрешение, (D:S) 12:1 Точность ±0,1
Температурное разрешение, °С 0,1
Коэффициент теплового излучения 0,95 Время отклика, с 1
Целеуказатель точечный
Спектральный диапазон, мкм 8...14 Подсветка дисплея есть</t>
  </si>
  <si>
    <t>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</si>
  <si>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 xml:space="preserve">Печь конвекционная Aba КЭП-4Э   </t>
  </si>
  <si>
    <t>Габаритные размеры: 800х770х509мм (ДхШхВ).
Вместимость: 4 уровня, противень 600х400 мм.
Мощность: 6,5 кВт. Напряжение: 380 В.
Тип печи: с парообразованием и подключением к водопроводу.
Расстояние между уровнями: 75 мм.
Температурный режим: +30...+300 С.
Управление: механическое.
Количество уровней 4
Противень 600х400 мм
Размер противня 600х400</t>
  </si>
  <si>
    <t xml:space="preserve">Весы настольные электронные CAS SW-5W     </t>
  </si>
  <si>
    <t xml:space="preserve"> Температурный режим: от -10 до 40 °С. Наибольший предел взвешивания: 5 кг. Дискретность отсчета: 2 г
Напряжение: 220 В
Мощность: 0,25 кВт
Размер платформы: 247x195 мм
Габариты: 278x317x141 мм   </t>
  </si>
  <si>
    <t>Плита индукционная 2-х конфорочная Hurakan</t>
  </si>
  <si>
    <t>Температурный режим: от 60 до 280 °С. Мощность нагрева: от 0,4 до 3,5 кВт. Тип плиты электрической: индукционная, материал комфорок стеклокерамика.</t>
  </si>
  <si>
    <t xml:space="preserve">Холодильный шкаф "Капри П- 390С"          </t>
  </si>
  <si>
    <t>Объем камеры 300 л., дверь стеклянная распашная, напряжение 220 В, мощность 3,6 кВт.</t>
  </si>
  <si>
    <t>Технические характеристики Стеллажа со сплошными полками  
Габаритные размеры:  
1200х500х1800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</si>
  <si>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Стол с моечной ванной 1200х600х850 (правая/левая)</t>
  </si>
  <si>
    <t xml:space="preserve">Длина, мм 1200
Ширина, мм 600
Высота, мм 850
Профессиональныйпроизводственный стол смоечной ванной предназначендля переработки и храненияразличного пищевого сырья, атакже для мытья посуды,продуктов, кухонного инвентаря, рук и т.д. 
Стол оборудован моечной ванной, расположенной с правой/левой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сталь. Опоры стола являются регулируемыми по высоте, что позволяет компенсировать неровности пола. </t>
  </si>
  <si>
    <t>Планетарный настольный миксер Kitchen</t>
  </si>
  <si>
    <t xml:space="preserve"> Тип миксера — планетарный. Объём чаши — 3,3 л. Материал — нержавеющая сталь. Напряжение — 220 В. Количество скоростей — 8. Максимальная загрузка: 1,3 кг.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</si>
  <si>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
Вес: 9 кг
Перезаряжаемый: да
Длина струи огнетушителя: 3 метра
Диаметр: 14,7 см
Огнетушащая способность (Ранг): 4А 144 ВСЕ
Условия эксплуатации: от -50 до 50°С
Гарантийный срок: 48 месяцев</t>
  </si>
  <si>
    <t>Покрытие пола: кафельная плитка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</si>
  <si>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200 люкс)</t>
    </r>
  </si>
  <si>
    <t>Рузанова Ирина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</si>
</sst>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D6E3BC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12" fillId="0" borderId="24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20" fillId="0" borderId="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left" vertical="center" wrapText="1"/>
    </xf>
    <xf numFmtId="0" fontId="20" fillId="0" borderId="1" xfId="1" applyFont="1" applyBorder="1"/>
    <xf numFmtId="0" fontId="22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top" wrapText="1"/>
    </xf>
    <xf numFmtId="0" fontId="23" fillId="0" borderId="20" xfId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20" xfId="0" applyFont="1" applyBorder="1" applyAlignment="1">
      <alignment vertical="top" wrapText="1"/>
    </xf>
    <xf numFmtId="0" fontId="23" fillId="5" borderId="20" xfId="0" applyFont="1" applyFill="1" applyBorder="1" applyAlignment="1">
      <alignment horizontal="center" vertical="top" wrapText="1"/>
    </xf>
    <xf numFmtId="0" fontId="23" fillId="0" borderId="20" xfId="0" applyFont="1" applyBorder="1" applyAlignment="1">
      <alignment horizontal="justify" vertical="top" wrapText="1"/>
    </xf>
    <xf numFmtId="0" fontId="23" fillId="5" borderId="20" xfId="2" applyFont="1" applyFill="1" applyBorder="1" applyAlignment="1">
      <alignment horizontal="justify" vertical="top" wrapText="1"/>
    </xf>
    <xf numFmtId="0" fontId="23" fillId="5" borderId="26" xfId="0" applyFont="1" applyFill="1" applyBorder="1" applyAlignment="1">
      <alignment horizontal="center" vertical="top" wrapText="1"/>
    </xf>
    <xf numFmtId="0" fontId="23" fillId="5" borderId="27" xfId="2" applyFont="1" applyFill="1" applyBorder="1" applyAlignment="1">
      <alignment horizontal="justify" vertical="top" wrapText="1"/>
    </xf>
    <xf numFmtId="0" fontId="23" fillId="0" borderId="27" xfId="1" applyFont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top" wrapText="1"/>
    </xf>
    <xf numFmtId="0" fontId="23" fillId="0" borderId="2" xfId="1" applyFont="1" applyBorder="1" applyAlignment="1">
      <alignment horizontal="center" vertical="center" wrapText="1"/>
    </xf>
    <xf numFmtId="0" fontId="23" fillId="0" borderId="20" xfId="0" applyFont="1" applyBorder="1" applyAlignment="1">
      <alignment vertical="top" wrapText="1"/>
    </xf>
    <xf numFmtId="0" fontId="23" fillId="5" borderId="20" xfId="2" applyFont="1" applyFill="1" applyBorder="1" applyAlignment="1">
      <alignment horizontal="left" vertical="top" wrapText="1"/>
    </xf>
    <xf numFmtId="0" fontId="23" fillId="0" borderId="25" xfId="1" applyFont="1" applyBorder="1" applyAlignment="1">
      <alignment horizontal="center" vertical="center" wrapText="1"/>
    </xf>
    <xf numFmtId="0" fontId="23" fillId="5" borderId="20" xfId="2" applyFont="1" applyFill="1" applyBorder="1" applyAlignment="1">
      <alignment vertical="top" wrapText="1"/>
    </xf>
    <xf numFmtId="0" fontId="22" fillId="0" borderId="0" xfId="0" applyFont="1"/>
    <xf numFmtId="0" fontId="22" fillId="5" borderId="20" xfId="0" applyFont="1" applyFill="1" applyBorder="1" applyAlignment="1">
      <alignment vertical="top" wrapText="1"/>
    </xf>
    <xf numFmtId="0" fontId="23" fillId="5" borderId="28" xfId="0" applyFont="1" applyFill="1" applyBorder="1" applyAlignment="1">
      <alignment horizontal="center" vertical="top" wrapText="1"/>
    </xf>
    <xf numFmtId="0" fontId="22" fillId="0" borderId="20" xfId="0" applyFont="1" applyBorder="1"/>
    <xf numFmtId="0" fontId="23" fillId="5" borderId="29" xfId="0" applyFont="1" applyFill="1" applyBorder="1" applyAlignment="1">
      <alignment horizontal="center" vertical="top" wrapText="1"/>
    </xf>
    <xf numFmtId="0" fontId="22" fillId="5" borderId="27" xfId="0" applyFont="1" applyFill="1" applyBorder="1" applyAlignment="1">
      <alignment vertical="top" wrapText="1"/>
    </xf>
    <xf numFmtId="0" fontId="23" fillId="0" borderId="6" xfId="1" applyFont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center" vertical="top" wrapText="1"/>
    </xf>
    <xf numFmtId="0" fontId="13" fillId="0" borderId="31" xfId="0" applyFont="1" applyBorder="1" applyAlignment="1">
      <alignment horizontal="left" vertical="center" wrapText="1"/>
    </xf>
    <xf numFmtId="0" fontId="11" fillId="0" borderId="31" xfId="0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top" wrapText="1"/>
    </xf>
    <xf numFmtId="0" fontId="11" fillId="0" borderId="31" xfId="0" applyFont="1" applyBorder="1" applyAlignment="1">
      <alignment vertical="top" wrapText="1"/>
    </xf>
    <xf numFmtId="0" fontId="16" fillId="0" borderId="31" xfId="0" applyFont="1" applyBorder="1" applyAlignment="1">
      <alignment vertical="center"/>
    </xf>
    <xf numFmtId="0" fontId="13" fillId="0" borderId="31" xfId="0" applyFont="1" applyBorder="1" applyAlignment="1">
      <alignment vertical="top" wrapText="1"/>
    </xf>
    <xf numFmtId="0" fontId="21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horizontal="left" vertical="center" wrapText="1"/>
    </xf>
    <xf numFmtId="0" fontId="11" fillId="0" borderId="20" xfId="1" applyFont="1" applyBorder="1" applyAlignment="1">
      <alignment vertical="center" wrapText="1"/>
    </xf>
    <xf numFmtId="0" fontId="20" fillId="0" borderId="20" xfId="1" applyFont="1" applyBorder="1" applyAlignment="1">
      <alignment horizontal="left" vertical="center" wrapText="1"/>
    </xf>
    <xf numFmtId="0" fontId="1" fillId="0" borderId="0" xfId="1"/>
    <xf numFmtId="0" fontId="11" fillId="0" borderId="20" xfId="1" applyFont="1" applyBorder="1" applyAlignment="1">
      <alignment horizontal="left" vertical="center" wrapText="1"/>
    </xf>
    <xf numFmtId="0" fontId="11" fillId="5" borderId="20" xfId="2" applyFont="1" applyFill="1" applyBorder="1" applyAlignment="1">
      <alignment horizontal="justify" vertical="center" wrapText="1"/>
    </xf>
    <xf numFmtId="0" fontId="11" fillId="5" borderId="20" xfId="0" applyFont="1" applyFill="1" applyBorder="1" applyAlignment="1">
      <alignment vertical="center" wrapText="1"/>
    </xf>
    <xf numFmtId="0" fontId="15" fillId="5" borderId="20" xfId="0" applyFont="1" applyFill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1" fillId="0" borderId="33" xfId="0" applyFont="1" applyBorder="1" applyAlignment="1">
      <alignment horizontal="center" vertical="top" wrapText="1"/>
    </xf>
    <xf numFmtId="0" fontId="11" fillId="0" borderId="34" xfId="0" applyFont="1" applyBorder="1" applyAlignment="1">
      <alignment vertical="top" wrapText="1"/>
    </xf>
    <xf numFmtId="0" fontId="11" fillId="0" borderId="34" xfId="0" applyFont="1" applyBorder="1" applyAlignment="1">
      <alignment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top" wrapText="1"/>
    </xf>
    <xf numFmtId="0" fontId="13" fillId="0" borderId="20" xfId="0" applyFont="1" applyBorder="1" applyAlignment="1">
      <alignment vertical="center"/>
    </xf>
    <xf numFmtId="0" fontId="13" fillId="0" borderId="20" xfId="0" applyFont="1" applyBorder="1" applyAlignment="1">
      <alignment horizontal="center" vertical="center" wrapText="1"/>
    </xf>
    <xf numFmtId="0" fontId="11" fillId="5" borderId="20" xfId="2" applyFont="1" applyFill="1" applyBorder="1" applyAlignment="1">
      <alignment horizontal="left" vertical="top" wrapText="1"/>
    </xf>
    <xf numFmtId="0" fontId="13" fillId="0" borderId="20" xfId="0" applyFont="1" applyBorder="1" applyAlignment="1">
      <alignment vertical="top" wrapText="1"/>
    </xf>
    <xf numFmtId="0" fontId="11" fillId="5" borderId="20" xfId="2" applyFont="1" applyFill="1" applyBorder="1" applyAlignment="1">
      <alignment horizontal="justify" vertical="top" wrapText="1"/>
    </xf>
    <xf numFmtId="0" fontId="19" fillId="0" borderId="0" xfId="0" applyFont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2" fillId="0" borderId="20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center" vertical="center" wrapText="1"/>
    </xf>
    <xf numFmtId="0" fontId="14" fillId="0" borderId="20" xfId="2" applyBorder="1" applyAlignment="1">
      <alignment horizontal="right" vertical="center" wrapText="1"/>
    </xf>
    <xf numFmtId="0" fontId="11" fillId="0" borderId="20" xfId="2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20" xfId="2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horizontal="left" vertical="center" wrapText="1"/>
    </xf>
    <xf numFmtId="0" fontId="23" fillId="10" borderId="20" xfId="0" applyFont="1" applyFill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3" fillId="5" borderId="20" xfId="0" applyFont="1" applyFill="1" applyBorder="1" applyAlignment="1">
      <alignment horizontal="left" vertical="center" wrapText="1"/>
    </xf>
    <xf numFmtId="0" fontId="23" fillId="0" borderId="20" xfId="0" applyFont="1" applyBorder="1" applyAlignment="1">
      <alignment vertical="center" wrapText="1"/>
    </xf>
    <xf numFmtId="0" fontId="2" fillId="0" borderId="2" xfId="1" applyFont="1" applyBorder="1" applyAlignment="1">
      <alignment horizontal="left" vertical="top"/>
    </xf>
    <xf numFmtId="0" fontId="23" fillId="0" borderId="20" xfId="0" applyFont="1" applyBorder="1" applyAlignment="1">
      <alignment vertical="top"/>
    </xf>
    <xf numFmtId="0" fontId="2" fillId="0" borderId="1" xfId="1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11" fillId="0" borderId="20" xfId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top" wrapText="1"/>
    </xf>
    <xf numFmtId="0" fontId="11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top"/>
    </xf>
    <xf numFmtId="0" fontId="22" fillId="10" borderId="1" xfId="0" applyFont="1" applyFill="1" applyBorder="1" applyAlignment="1">
      <alignment horizontal="left" vertical="top" wrapText="1"/>
    </xf>
    <xf numFmtId="0" fontId="22" fillId="10" borderId="20" xfId="0" applyFont="1" applyFill="1" applyBorder="1" applyAlignment="1">
      <alignment horizontal="left" vertical="top" wrapText="1"/>
    </xf>
    <xf numFmtId="0" fontId="22" fillId="5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left" vertical="top" wrapText="1"/>
    </xf>
    <xf numFmtId="0" fontId="24" fillId="0" borderId="20" xfId="0" applyFont="1" applyFill="1" applyBorder="1" applyAlignment="1">
      <alignment horizontal="left" vertical="top" wrapText="1"/>
    </xf>
    <xf numFmtId="0" fontId="23" fillId="0" borderId="20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vertical="top"/>
    </xf>
    <xf numFmtId="0" fontId="11" fillId="0" borderId="20" xfId="1" applyFont="1" applyBorder="1" applyAlignment="1">
      <alignment horizontal="center" vertical="top" wrapText="1"/>
    </xf>
    <xf numFmtId="0" fontId="12" fillId="0" borderId="20" xfId="1" applyFont="1" applyBorder="1" applyAlignment="1">
      <alignment horizontal="center" vertical="top"/>
    </xf>
    <xf numFmtId="0" fontId="23" fillId="10" borderId="1" xfId="0" applyFont="1" applyFill="1" applyBorder="1" applyAlignment="1">
      <alignment horizontal="left" vertical="top" wrapText="1"/>
    </xf>
    <xf numFmtId="0" fontId="13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top" wrapText="1"/>
    </xf>
    <xf numFmtId="0" fontId="22" fillId="0" borderId="20" xfId="0" applyFont="1" applyBorder="1" applyAlignment="1">
      <alignment vertical="center"/>
    </xf>
    <xf numFmtId="0" fontId="15" fillId="0" borderId="32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right" vertical="top" wrapText="1"/>
    </xf>
    <xf numFmtId="0" fontId="15" fillId="0" borderId="23" xfId="0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7" fillId="0" borderId="0" xfId="1" applyFont="1" applyBorder="1" applyAlignment="1">
      <alignment horizontal="left" wrapText="1"/>
    </xf>
    <xf numFmtId="0" fontId="2" fillId="0" borderId="0" xfId="1" applyFont="1" applyAlignment="1">
      <alignment horizontal="right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6;&#1055;&#1054;/&#1056;&#1063;%202023%20&#1042;&#1099;&#1087;&#1077;&#1095;&#1082;&#1072;%20&#1086;&#1089;&#1077;&#1090;&#1080;&#1085;&#1089;&#1082;&#1080;&#1093;%20&#1087;&#1080;&#1088;&#1086;&#1075;&#1086;&#1074;/&#1055;&#1088;&#1080;&#1083;&#1086;&#1078;&#1077;&#1085;&#1080;&#1077;%202%20&#1052;&#1072;&#1090;&#1088;&#1080;&#1094;&#1072;%20&#1042;&#1099;&#1087;&#1077;&#1095;&#1082;&#1072;%20&#1086;&#1089;&#1077;&#1090;&#1080;&#1085;&#1089;&#1082;&#1080;&#1093;%20&#1087;&#1080;&#1088;&#1086;&#1075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  <sheetName val="ИЛ ОБЩИЙ ТЕСТ"/>
      <sheetName val="КО1"/>
      <sheetName val="Профстанларт 33.011 Код А 01.3"/>
      <sheetName val="Профстандарт 33.014 Код В 01.4"/>
      <sheetName val="Профстандарт  33.014 код В 02.4"/>
      <sheetName val="Профстандарт  33.014 код В 03.4"/>
      <sheetName val="Профстандарт 33.014 код В 04.4"/>
      <sheetName val="Профстандарт  33.014 код В 05.4"/>
      <sheetName val="Лист1"/>
      <sheetName val="Лист2"/>
    </sheetNames>
    <sheetDataSet>
      <sheetData sheetId="0"/>
      <sheetData sheetId="1">
        <row r="117">
          <cell r="C117" t="str">
            <v>Мясорубка</v>
          </cell>
        </row>
        <row r="121">
          <cell r="E121" t="str">
            <v>шт.</v>
          </cell>
        </row>
        <row r="122">
          <cell r="E122" t="str">
            <v>шт.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ss-kisteneva17@yandex.ru" TargetMode="External"/><Relationship Id="rId1" Type="http://schemas.openxmlformats.org/officeDocument/2006/relationships/hyperlink" Target="mailto:luda_80-80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4" workbookViewId="0">
      <selection activeCell="B16" sqref="B16"/>
    </sheetView>
  </sheetViews>
  <sheetFormatPr defaultRowHeight="18.75" x14ac:dyDescent="0.25"/>
  <cols>
    <col min="1" max="1" width="74.28515625" style="114" customWidth="1"/>
    <col min="2" max="2" width="90.5703125" style="120" customWidth="1"/>
  </cols>
  <sheetData>
    <row r="1" spans="1:2" ht="24.95" customHeight="1" x14ac:dyDescent="0.25"/>
    <row r="2" spans="1:2" ht="24.95" customHeight="1" x14ac:dyDescent="0.25">
      <c r="B2" s="119"/>
    </row>
    <row r="3" spans="1:2" ht="24.95" customHeight="1" x14ac:dyDescent="0.25">
      <c r="A3" s="115" t="s">
        <v>80</v>
      </c>
      <c r="B3" s="118" t="s">
        <v>102</v>
      </c>
    </row>
    <row r="4" spans="1:2" ht="40.5" customHeight="1" x14ac:dyDescent="0.25">
      <c r="A4" s="115" t="s">
        <v>100</v>
      </c>
      <c r="B4" s="118" t="s">
        <v>306</v>
      </c>
    </row>
    <row r="5" spans="1:2" ht="24.95" customHeight="1" x14ac:dyDescent="0.25">
      <c r="A5" s="115" t="s">
        <v>79</v>
      </c>
      <c r="B5" s="118" t="s">
        <v>307</v>
      </c>
    </row>
    <row r="6" spans="1:2" ht="60" customHeight="1" x14ac:dyDescent="0.25">
      <c r="A6" s="115" t="s">
        <v>90</v>
      </c>
      <c r="B6" s="162" t="s">
        <v>309</v>
      </c>
    </row>
    <row r="7" spans="1:2" ht="24.95" customHeight="1" x14ac:dyDescent="0.25">
      <c r="A7" s="115" t="s">
        <v>101</v>
      </c>
      <c r="B7" s="162" t="s">
        <v>310</v>
      </c>
    </row>
    <row r="8" spans="1:2" ht="24.95" customHeight="1" x14ac:dyDescent="0.25">
      <c r="A8" s="115" t="s">
        <v>81</v>
      </c>
      <c r="B8" s="118" t="s">
        <v>308</v>
      </c>
    </row>
    <row r="9" spans="1:2" ht="24.95" customHeight="1" x14ac:dyDescent="0.25">
      <c r="A9" s="115" t="s">
        <v>82</v>
      </c>
      <c r="B9" s="118" t="s">
        <v>311</v>
      </c>
    </row>
    <row r="10" spans="1:2" ht="24.95" customHeight="1" x14ac:dyDescent="0.25">
      <c r="A10" s="115" t="s">
        <v>88</v>
      </c>
      <c r="B10" s="125" t="s">
        <v>313</v>
      </c>
    </row>
    <row r="11" spans="1:2" ht="24.95" customHeight="1" x14ac:dyDescent="0.25">
      <c r="A11" s="115" t="s">
        <v>83</v>
      </c>
      <c r="B11" s="118">
        <v>89273826263</v>
      </c>
    </row>
    <row r="12" spans="1:2" ht="24.95" customHeight="1" x14ac:dyDescent="0.25">
      <c r="A12" s="115" t="s">
        <v>84</v>
      </c>
      <c r="B12" s="118" t="s">
        <v>348</v>
      </c>
    </row>
    <row r="13" spans="1:2" ht="24.95" customHeight="1" x14ac:dyDescent="0.25">
      <c r="A13" s="115" t="s">
        <v>89</v>
      </c>
      <c r="B13" s="125" t="s">
        <v>314</v>
      </c>
    </row>
    <row r="14" spans="1:2" ht="24.95" customHeight="1" x14ac:dyDescent="0.25">
      <c r="A14" s="115" t="s">
        <v>85</v>
      </c>
      <c r="B14" s="118">
        <v>89996113554</v>
      </c>
    </row>
    <row r="15" spans="1:2" ht="24.95" customHeight="1" x14ac:dyDescent="0.25">
      <c r="A15" s="115" t="s">
        <v>86</v>
      </c>
      <c r="B15" s="118">
        <v>5</v>
      </c>
    </row>
    <row r="16" spans="1:2" ht="24.95" customHeight="1" x14ac:dyDescent="0.25">
      <c r="A16" s="115" t="s">
        <v>87</v>
      </c>
      <c r="B16" s="118">
        <v>5</v>
      </c>
    </row>
    <row r="17" spans="1:2" ht="47.25" customHeight="1" x14ac:dyDescent="0.25">
      <c r="A17" s="117" t="s">
        <v>305</v>
      </c>
      <c r="B17" s="118">
        <v>10</v>
      </c>
    </row>
    <row r="18" spans="1:2" ht="24.95" customHeight="1" x14ac:dyDescent="0.25"/>
    <row r="19" spans="1:2" ht="24.95" customHeight="1" x14ac:dyDescent="0.25"/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124" zoomScaleNormal="100" workbookViewId="0">
      <selection activeCell="C29" sqref="C29"/>
    </sheetView>
  </sheetViews>
  <sheetFormatPr defaultColWidth="14.42578125" defaultRowHeight="15" customHeight="1" x14ac:dyDescent="0.25"/>
  <cols>
    <col min="1" max="1" width="5.140625" style="36" customWidth="1"/>
    <col min="2" max="2" width="52" style="36" customWidth="1"/>
    <col min="3" max="3" width="30.85546875" style="36" customWidth="1"/>
    <col min="4" max="4" width="22" style="36" customWidth="1"/>
    <col min="5" max="5" width="15.42578125" style="36" customWidth="1"/>
    <col min="6" max="6" width="19.7109375" style="36" bestFit="1" customWidth="1"/>
    <col min="7" max="7" width="14.42578125" style="36" customWidth="1"/>
    <col min="8" max="8" width="25" style="36" bestFit="1" customWidth="1"/>
    <col min="9" max="11" width="8.7109375" style="1" customWidth="1"/>
    <col min="12" max="16384" width="14.42578125" style="1"/>
  </cols>
  <sheetData>
    <row r="1" spans="1:10" x14ac:dyDescent="0.25">
      <c r="A1" s="166" t="s">
        <v>21</v>
      </c>
      <c r="B1" s="167"/>
      <c r="C1" s="167"/>
      <c r="D1" s="167"/>
      <c r="E1" s="167"/>
      <c r="F1" s="167"/>
      <c r="G1" s="167"/>
      <c r="H1" s="167"/>
      <c r="I1" s="37"/>
      <c r="J1" s="37"/>
    </row>
    <row r="2" spans="1:10" s="32" customFormat="1" ht="20.25" x14ac:dyDescent="0.3">
      <c r="A2" s="169" t="s">
        <v>98</v>
      </c>
      <c r="B2" s="169"/>
      <c r="C2" s="169"/>
      <c r="D2" s="169"/>
      <c r="E2" s="169"/>
      <c r="F2" s="169"/>
      <c r="G2" s="169"/>
      <c r="H2" s="169"/>
      <c r="I2" s="37"/>
      <c r="J2" s="37"/>
    </row>
    <row r="3" spans="1:10" s="32" customFormat="1" ht="21" customHeight="1" x14ac:dyDescent="0.25">
      <c r="A3" s="170" t="s">
        <v>306</v>
      </c>
      <c r="B3" s="170"/>
      <c r="C3" s="170"/>
      <c r="D3" s="170"/>
      <c r="E3" s="170"/>
      <c r="F3" s="170"/>
      <c r="G3" s="170"/>
      <c r="H3" s="170"/>
      <c r="I3" s="38"/>
      <c r="J3" s="38"/>
    </row>
    <row r="4" spans="1:10" s="32" customFormat="1" ht="20.25" x14ac:dyDescent="0.3">
      <c r="A4" s="169" t="s">
        <v>99</v>
      </c>
      <c r="B4" s="169"/>
      <c r="C4" s="169"/>
      <c r="D4" s="169"/>
      <c r="E4" s="169"/>
      <c r="F4" s="169"/>
      <c r="G4" s="169"/>
      <c r="H4" s="169"/>
      <c r="I4" s="37"/>
      <c r="J4" s="37"/>
    </row>
    <row r="5" spans="1:10" ht="22.5" customHeight="1" x14ac:dyDescent="0.25">
      <c r="A5" s="168" t="str">
        <f>'Информация о Чемпионате'!B3</f>
        <v>Выпечка осетинских пирогов</v>
      </c>
      <c r="B5" s="168"/>
      <c r="C5" s="168"/>
      <c r="D5" s="168"/>
      <c r="E5" s="168"/>
      <c r="F5" s="168"/>
      <c r="G5" s="168"/>
      <c r="H5" s="168"/>
      <c r="I5" s="37"/>
      <c r="J5" s="37"/>
    </row>
    <row r="6" spans="1:10" x14ac:dyDescent="0.25">
      <c r="A6" s="164" t="s">
        <v>23</v>
      </c>
      <c r="B6" s="167"/>
      <c r="C6" s="167"/>
      <c r="D6" s="167"/>
      <c r="E6" s="167"/>
      <c r="F6" s="167"/>
      <c r="G6" s="167"/>
      <c r="H6" s="167"/>
      <c r="I6" s="37"/>
      <c r="J6" s="37"/>
    </row>
    <row r="7" spans="1:10" ht="15.75" customHeight="1" x14ac:dyDescent="0.25">
      <c r="A7" s="164" t="s">
        <v>96</v>
      </c>
      <c r="B7" s="164"/>
      <c r="C7" s="165" t="str">
        <f>'Информация о Чемпионате'!B5</f>
        <v>Пензенская область</v>
      </c>
      <c r="D7" s="165"/>
      <c r="E7" s="165"/>
      <c r="F7" s="165"/>
      <c r="G7" s="165"/>
      <c r="H7" s="165"/>
    </row>
    <row r="8" spans="1:10" ht="15.75" customHeight="1" x14ac:dyDescent="0.25">
      <c r="A8" s="164" t="s">
        <v>97</v>
      </c>
      <c r="B8" s="164"/>
      <c r="C8" s="164"/>
      <c r="D8" s="165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165"/>
      <c r="F8" s="165"/>
      <c r="G8" s="165"/>
      <c r="H8" s="165"/>
    </row>
    <row r="9" spans="1:10" ht="15.75" customHeight="1" x14ac:dyDescent="0.25">
      <c r="A9" s="164" t="s">
        <v>91</v>
      </c>
      <c r="B9" s="164"/>
      <c r="C9" s="164" t="str">
        <f>'Информация о Чемпионате'!B7</f>
        <v>г. Пенза, проспект Победы, дом 3.</v>
      </c>
      <c r="D9" s="164"/>
      <c r="E9" s="164"/>
      <c r="F9" s="164"/>
      <c r="G9" s="164"/>
      <c r="H9" s="164"/>
    </row>
    <row r="10" spans="1:10" ht="15.75" customHeight="1" x14ac:dyDescent="0.25">
      <c r="A10" s="164" t="s">
        <v>95</v>
      </c>
      <c r="B10" s="164"/>
      <c r="C10" s="164" t="str">
        <f>'Информация о Чемпионате'!B9</f>
        <v>Кулыгина Людмила Юрьевна</v>
      </c>
      <c r="D10" s="164"/>
      <c r="E10" s="164" t="str">
        <f>'Информация о Чемпионате'!B10</f>
        <v>luda_80-80@mail.ru</v>
      </c>
      <c r="F10" s="164"/>
      <c r="G10" s="164">
        <f>'Информация о Чемпионате'!B11</f>
        <v>89273826263</v>
      </c>
      <c r="H10" s="164"/>
    </row>
    <row r="11" spans="1:10" ht="15.75" customHeight="1" x14ac:dyDescent="0.25">
      <c r="A11" s="164" t="s">
        <v>94</v>
      </c>
      <c r="B11" s="164"/>
      <c r="C11" s="164" t="str">
        <f>'Информация о Чемпионате'!B12</f>
        <v>Рузанова Ирина Александровна</v>
      </c>
      <c r="D11" s="164"/>
      <c r="E11" s="164" t="str">
        <f>'Информация о Чемпионате'!B13</f>
        <v>miss-kisteneva17@yandex.ru</v>
      </c>
      <c r="F11" s="164"/>
      <c r="G11" s="164">
        <f>'Информация о Чемпионате'!B14</f>
        <v>89996113554</v>
      </c>
      <c r="H11" s="164"/>
    </row>
    <row r="12" spans="1:10" ht="15.75" customHeight="1" x14ac:dyDescent="0.25">
      <c r="A12" s="164" t="s">
        <v>93</v>
      </c>
      <c r="B12" s="164"/>
      <c r="C12" s="164">
        <f>'Информация о Чемпионате'!B17</f>
        <v>10</v>
      </c>
      <c r="D12" s="164"/>
      <c r="E12" s="164"/>
      <c r="F12" s="164"/>
      <c r="G12" s="164"/>
      <c r="H12" s="164"/>
    </row>
    <row r="13" spans="1:10" ht="15.75" customHeight="1" x14ac:dyDescent="0.25">
      <c r="A13" s="164" t="s">
        <v>77</v>
      </c>
      <c r="B13" s="164"/>
      <c r="C13" s="164">
        <f>'Информация о Чемпионате'!B15</f>
        <v>5</v>
      </c>
      <c r="D13" s="164"/>
      <c r="E13" s="164"/>
      <c r="F13" s="164"/>
      <c r="G13" s="164"/>
      <c r="H13" s="164"/>
    </row>
    <row r="14" spans="1:10" ht="15.75" customHeight="1" x14ac:dyDescent="0.25">
      <c r="A14" s="164" t="s">
        <v>78</v>
      </c>
      <c r="B14" s="164"/>
      <c r="C14" s="164">
        <f>'Информация о Чемпионате'!B16</f>
        <v>5</v>
      </c>
      <c r="D14" s="164"/>
      <c r="E14" s="164"/>
      <c r="F14" s="164"/>
      <c r="G14" s="164"/>
      <c r="H14" s="164"/>
    </row>
    <row r="15" spans="1:10" ht="15.75" customHeight="1" x14ac:dyDescent="0.25">
      <c r="A15" s="164" t="s">
        <v>92</v>
      </c>
      <c r="B15" s="164"/>
      <c r="C15" s="164" t="str">
        <f>'Информация о Чемпионате'!B8</f>
        <v>01.03.2025 - 05.03.2025</v>
      </c>
      <c r="D15" s="164"/>
      <c r="E15" s="164"/>
      <c r="F15" s="164"/>
      <c r="G15" s="164"/>
      <c r="H15" s="164"/>
    </row>
    <row r="16" spans="1:10" ht="21" thickBot="1" x14ac:dyDescent="0.3">
      <c r="A16" s="171" t="s">
        <v>74</v>
      </c>
      <c r="B16" s="172"/>
      <c r="C16" s="172"/>
      <c r="D16" s="172"/>
      <c r="E16" s="172"/>
      <c r="F16" s="172"/>
      <c r="G16" s="172"/>
      <c r="H16" s="173"/>
    </row>
    <row r="17" spans="1:8" x14ac:dyDescent="0.25">
      <c r="A17" s="174" t="s">
        <v>17</v>
      </c>
      <c r="B17" s="175"/>
      <c r="C17" s="175"/>
      <c r="D17" s="175"/>
      <c r="E17" s="175"/>
      <c r="F17" s="175"/>
      <c r="G17" s="175"/>
      <c r="H17" s="176"/>
    </row>
    <row r="18" spans="1:8" x14ac:dyDescent="0.25">
      <c r="A18" s="177" t="s">
        <v>268</v>
      </c>
      <c r="B18" s="178"/>
      <c r="C18" s="178"/>
      <c r="D18" s="178"/>
      <c r="E18" s="178"/>
      <c r="F18" s="178"/>
      <c r="G18" s="178"/>
      <c r="H18" s="179"/>
    </row>
    <row r="19" spans="1:8" x14ac:dyDescent="0.25">
      <c r="A19" s="180" t="s">
        <v>272</v>
      </c>
      <c r="B19" s="181"/>
      <c r="C19" s="181"/>
      <c r="D19" s="181"/>
      <c r="E19" s="181"/>
      <c r="F19" s="181"/>
      <c r="G19" s="181"/>
      <c r="H19" s="182"/>
    </row>
    <row r="20" spans="1:8" x14ac:dyDescent="0.25">
      <c r="A20" s="177" t="s">
        <v>16</v>
      </c>
      <c r="B20" s="178"/>
      <c r="C20" s="178"/>
      <c r="D20" s="178"/>
      <c r="E20" s="178"/>
      <c r="F20" s="178"/>
      <c r="G20" s="178"/>
      <c r="H20" s="179"/>
    </row>
    <row r="21" spans="1:8" x14ac:dyDescent="0.25">
      <c r="A21" s="177" t="s">
        <v>176</v>
      </c>
      <c r="B21" s="178"/>
      <c r="C21" s="178"/>
      <c r="D21" s="178"/>
      <c r="E21" s="178"/>
      <c r="F21" s="178"/>
      <c r="G21" s="178"/>
      <c r="H21" s="179"/>
    </row>
    <row r="22" spans="1:8" ht="15" customHeight="1" x14ac:dyDescent="0.25">
      <c r="A22" s="177" t="s">
        <v>177</v>
      </c>
      <c r="B22" s="178"/>
      <c r="C22" s="178"/>
      <c r="D22" s="178"/>
      <c r="E22" s="178"/>
      <c r="F22" s="178"/>
      <c r="G22" s="178"/>
      <c r="H22" s="179"/>
    </row>
    <row r="23" spans="1:8" x14ac:dyDescent="0.25">
      <c r="A23" s="177" t="s">
        <v>273</v>
      </c>
      <c r="B23" s="178"/>
      <c r="C23" s="178"/>
      <c r="D23" s="178"/>
      <c r="E23" s="178"/>
      <c r="F23" s="178"/>
      <c r="G23" s="178"/>
      <c r="H23" s="179"/>
    </row>
    <row r="24" spans="1:8" x14ac:dyDescent="0.25">
      <c r="A24" s="177" t="s">
        <v>274</v>
      </c>
      <c r="B24" s="178"/>
      <c r="C24" s="178"/>
      <c r="D24" s="178"/>
      <c r="E24" s="178"/>
      <c r="F24" s="178"/>
      <c r="G24" s="178"/>
      <c r="H24" s="179"/>
    </row>
    <row r="25" spans="1:8" ht="15.75" thickBot="1" x14ac:dyDescent="0.3">
      <c r="A25" s="183" t="s">
        <v>34</v>
      </c>
      <c r="B25" s="184"/>
      <c r="C25" s="184"/>
      <c r="D25" s="184"/>
      <c r="E25" s="184"/>
      <c r="F25" s="184"/>
      <c r="G25" s="184"/>
      <c r="H25" s="185"/>
    </row>
    <row r="26" spans="1:8" ht="60" x14ac:dyDescent="0.25">
      <c r="A26" s="11" t="s">
        <v>10</v>
      </c>
      <c r="B26" s="6" t="s">
        <v>9</v>
      </c>
      <c r="C26" s="6" t="s">
        <v>8</v>
      </c>
      <c r="D26" s="7" t="s">
        <v>7</v>
      </c>
      <c r="E26" s="7" t="s">
        <v>6</v>
      </c>
      <c r="F26" s="7" t="s">
        <v>5</v>
      </c>
      <c r="G26" s="7" t="s">
        <v>4</v>
      </c>
      <c r="H26" s="7" t="s">
        <v>22</v>
      </c>
    </row>
    <row r="27" spans="1:8" ht="15.75" x14ac:dyDescent="0.25">
      <c r="A27" s="96">
        <v>1</v>
      </c>
      <c r="B27" s="141" t="s">
        <v>271</v>
      </c>
      <c r="C27" s="95" t="s">
        <v>269</v>
      </c>
      <c r="D27" s="47" t="s">
        <v>20</v>
      </c>
      <c r="E27" s="47">
        <v>2</v>
      </c>
      <c r="F27" s="47" t="str">
        <f>'[1]ИЛ ОБЩИЙ ТЕСТ'!E121</f>
        <v>шт.</v>
      </c>
      <c r="G27" s="47">
        <v>2</v>
      </c>
      <c r="H27" s="2"/>
    </row>
    <row r="28" spans="1:8" ht="102" x14ac:dyDescent="0.25">
      <c r="A28" s="139">
        <v>2</v>
      </c>
      <c r="B28" s="142" t="s">
        <v>275</v>
      </c>
      <c r="C28" s="126" t="s">
        <v>312</v>
      </c>
      <c r="D28" s="47" t="s">
        <v>181</v>
      </c>
      <c r="E28" s="47">
        <v>2</v>
      </c>
      <c r="F28" s="47" t="str">
        <f>'[1]ИЛ ОБЩИЙ ТЕСТ'!E122</f>
        <v>шт.</v>
      </c>
      <c r="G28" s="47">
        <v>2</v>
      </c>
      <c r="H28" s="2"/>
    </row>
    <row r="29" spans="1:8" ht="137.25" customHeight="1" x14ac:dyDescent="0.25">
      <c r="A29" s="139">
        <v>3</v>
      </c>
      <c r="B29" s="143" t="s">
        <v>315</v>
      </c>
      <c r="C29" s="127" t="s">
        <v>316</v>
      </c>
      <c r="D29" s="47" t="s">
        <v>181</v>
      </c>
      <c r="E29" s="47">
        <v>2</v>
      </c>
      <c r="F29" s="47" t="s">
        <v>106</v>
      </c>
      <c r="G29" s="47">
        <v>2</v>
      </c>
      <c r="H29" s="2"/>
    </row>
    <row r="30" spans="1:8" ht="15.75" x14ac:dyDescent="0.25">
      <c r="A30" s="139">
        <v>4</v>
      </c>
      <c r="B30" s="14" t="s">
        <v>276</v>
      </c>
      <c r="C30" s="95" t="s">
        <v>270</v>
      </c>
      <c r="D30" s="47" t="s">
        <v>181</v>
      </c>
      <c r="E30" s="47">
        <v>6</v>
      </c>
      <c r="F30" s="47" t="s">
        <v>106</v>
      </c>
      <c r="G30" s="47">
        <v>6</v>
      </c>
      <c r="H30" s="2"/>
    </row>
    <row r="31" spans="1:8" ht="92.25" customHeight="1" x14ac:dyDescent="0.25">
      <c r="A31" s="139">
        <v>5</v>
      </c>
      <c r="B31" s="14" t="s">
        <v>277</v>
      </c>
      <c r="C31" s="126" t="s">
        <v>312</v>
      </c>
      <c r="D31" s="47" t="s">
        <v>181</v>
      </c>
      <c r="E31" s="47">
        <v>5</v>
      </c>
      <c r="F31" s="47" t="s">
        <v>106</v>
      </c>
      <c r="G31" s="47">
        <v>5</v>
      </c>
      <c r="H31" s="2"/>
    </row>
    <row r="32" spans="1:8" ht="15.75" x14ac:dyDescent="0.25">
      <c r="A32" s="139">
        <v>6</v>
      </c>
      <c r="B32" s="14" t="s">
        <v>278</v>
      </c>
      <c r="C32" s="93" t="s">
        <v>256</v>
      </c>
      <c r="D32" s="47" t="s">
        <v>181</v>
      </c>
      <c r="E32" s="47">
        <v>1</v>
      </c>
      <c r="F32" s="47" t="s">
        <v>106</v>
      </c>
      <c r="G32" s="47">
        <v>1</v>
      </c>
      <c r="H32" s="2"/>
    </row>
    <row r="33" spans="1:8" ht="23.25" customHeight="1" thickBot="1" x14ac:dyDescent="0.3">
      <c r="A33" s="186" t="s">
        <v>75</v>
      </c>
      <c r="B33" s="187"/>
      <c r="C33" s="187"/>
      <c r="D33" s="187"/>
      <c r="E33" s="187"/>
      <c r="F33" s="187"/>
      <c r="G33" s="187"/>
      <c r="H33" s="187"/>
    </row>
    <row r="34" spans="1:8" ht="15.75" customHeight="1" x14ac:dyDescent="0.25">
      <c r="A34" s="174" t="s">
        <v>17</v>
      </c>
      <c r="B34" s="175"/>
      <c r="C34" s="175"/>
      <c r="D34" s="175"/>
      <c r="E34" s="175"/>
      <c r="F34" s="175"/>
      <c r="G34" s="175"/>
      <c r="H34" s="176"/>
    </row>
    <row r="35" spans="1:8" ht="15" customHeight="1" x14ac:dyDescent="0.25">
      <c r="A35" s="177" t="s">
        <v>32</v>
      </c>
      <c r="B35" s="178"/>
      <c r="C35" s="178"/>
      <c r="D35" s="178"/>
      <c r="E35" s="178"/>
      <c r="F35" s="178"/>
      <c r="G35" s="178"/>
      <c r="H35" s="179"/>
    </row>
    <row r="36" spans="1:8" ht="15" customHeight="1" x14ac:dyDescent="0.25">
      <c r="A36" s="177" t="s">
        <v>279</v>
      </c>
      <c r="B36" s="178"/>
      <c r="C36" s="178"/>
      <c r="D36" s="178"/>
      <c r="E36" s="178"/>
      <c r="F36" s="178"/>
      <c r="G36" s="178"/>
      <c r="H36" s="179"/>
    </row>
    <row r="37" spans="1:8" ht="15" customHeight="1" x14ac:dyDescent="0.25">
      <c r="A37" s="177" t="s">
        <v>16</v>
      </c>
      <c r="B37" s="178"/>
      <c r="C37" s="178"/>
      <c r="D37" s="178"/>
      <c r="E37" s="178"/>
      <c r="F37" s="178"/>
      <c r="G37" s="178"/>
      <c r="H37" s="179"/>
    </row>
    <row r="38" spans="1:8" ht="15" customHeight="1" x14ac:dyDescent="0.25">
      <c r="A38" s="177" t="s">
        <v>176</v>
      </c>
      <c r="B38" s="178"/>
      <c r="C38" s="178"/>
      <c r="D38" s="178"/>
      <c r="E38" s="178"/>
      <c r="F38" s="178"/>
      <c r="G38" s="178"/>
      <c r="H38" s="179"/>
    </row>
    <row r="39" spans="1:8" ht="15" customHeight="1" x14ac:dyDescent="0.25">
      <c r="A39" s="177" t="s">
        <v>280</v>
      </c>
      <c r="B39" s="178"/>
      <c r="C39" s="178"/>
      <c r="D39" s="178"/>
      <c r="E39" s="178"/>
      <c r="F39" s="178"/>
      <c r="G39" s="178"/>
      <c r="H39" s="179"/>
    </row>
    <row r="40" spans="1:8" ht="15" customHeight="1" x14ac:dyDescent="0.25">
      <c r="A40" s="177" t="s">
        <v>273</v>
      </c>
      <c r="B40" s="178"/>
      <c r="C40" s="178"/>
      <c r="D40" s="178"/>
      <c r="E40" s="178"/>
      <c r="F40" s="178"/>
      <c r="G40" s="178"/>
      <c r="H40" s="179"/>
    </row>
    <row r="41" spans="1:8" ht="15" customHeight="1" x14ac:dyDescent="0.25">
      <c r="A41" s="177" t="s">
        <v>33</v>
      </c>
      <c r="B41" s="178"/>
      <c r="C41" s="178"/>
      <c r="D41" s="178"/>
      <c r="E41" s="178"/>
      <c r="F41" s="178"/>
      <c r="G41" s="178"/>
      <c r="H41" s="179"/>
    </row>
    <row r="42" spans="1:8" ht="15.75" customHeight="1" thickBot="1" x14ac:dyDescent="0.3">
      <c r="A42" s="183" t="s">
        <v>34</v>
      </c>
      <c r="B42" s="184"/>
      <c r="C42" s="184"/>
      <c r="D42" s="184"/>
      <c r="E42" s="184"/>
      <c r="F42" s="184"/>
      <c r="G42" s="184"/>
      <c r="H42" s="185"/>
    </row>
    <row r="43" spans="1:8" ht="60" x14ac:dyDescent="0.25">
      <c r="A43" s="4" t="s">
        <v>10</v>
      </c>
      <c r="B43" s="4" t="s">
        <v>9</v>
      </c>
      <c r="C43" s="6" t="s">
        <v>8</v>
      </c>
      <c r="D43" s="4" t="s">
        <v>7</v>
      </c>
      <c r="E43" s="18" t="s">
        <v>6</v>
      </c>
      <c r="F43" s="18" t="s">
        <v>5</v>
      </c>
      <c r="G43" s="18" t="s">
        <v>4</v>
      </c>
      <c r="H43" s="4" t="s">
        <v>22</v>
      </c>
    </row>
    <row r="44" spans="1:8" ht="25.5" x14ac:dyDescent="0.25">
      <c r="A44" s="7">
        <v>1</v>
      </c>
      <c r="B44" s="12" t="s">
        <v>13</v>
      </c>
      <c r="C44" s="12" t="s">
        <v>35</v>
      </c>
      <c r="D44" s="15" t="s">
        <v>12</v>
      </c>
      <c r="E44" s="19">
        <v>1</v>
      </c>
      <c r="F44" s="19" t="s">
        <v>39</v>
      </c>
      <c r="G44" s="19">
        <v>1</v>
      </c>
      <c r="H44" s="16"/>
    </row>
    <row r="45" spans="1:8" ht="25.5" x14ac:dyDescent="0.25">
      <c r="A45" s="7">
        <v>2</v>
      </c>
      <c r="B45" s="12" t="s">
        <v>36</v>
      </c>
      <c r="C45" s="12" t="s">
        <v>281</v>
      </c>
      <c r="D45" s="15" t="s">
        <v>12</v>
      </c>
      <c r="E45" s="19">
        <v>5</v>
      </c>
      <c r="F45" s="19" t="s">
        <v>18</v>
      </c>
      <c r="G45" s="19">
        <v>5</v>
      </c>
      <c r="H45" s="16"/>
    </row>
    <row r="46" spans="1:8" ht="25.5" x14ac:dyDescent="0.25">
      <c r="A46" s="7">
        <v>3</v>
      </c>
      <c r="B46" s="12" t="s">
        <v>282</v>
      </c>
      <c r="C46" s="12" t="s">
        <v>37</v>
      </c>
      <c r="D46" s="20" t="s">
        <v>12</v>
      </c>
      <c r="E46" s="19">
        <v>2</v>
      </c>
      <c r="F46" s="19" t="s">
        <v>0</v>
      </c>
      <c r="G46" s="19">
        <v>2</v>
      </c>
      <c r="H46" s="16"/>
    </row>
    <row r="47" spans="1:8" ht="25.5" x14ac:dyDescent="0.25">
      <c r="A47" s="7">
        <v>4</v>
      </c>
      <c r="B47" s="12" t="s">
        <v>24</v>
      </c>
      <c r="C47" s="12" t="s">
        <v>38</v>
      </c>
      <c r="D47" s="21" t="s">
        <v>20</v>
      </c>
      <c r="E47" s="19">
        <v>1</v>
      </c>
      <c r="F47" s="19" t="s">
        <v>39</v>
      </c>
      <c r="G47" s="19">
        <v>1</v>
      </c>
      <c r="H47" s="17"/>
    </row>
    <row r="48" spans="1:8" s="97" customFormat="1" ht="25.5" x14ac:dyDescent="0.25">
      <c r="A48" s="7">
        <v>5</v>
      </c>
      <c r="B48" s="12" t="s">
        <v>25</v>
      </c>
      <c r="C48" s="27" t="s">
        <v>31</v>
      </c>
      <c r="D48" s="21" t="s">
        <v>20</v>
      </c>
      <c r="E48" s="19">
        <v>1</v>
      </c>
      <c r="F48" s="19" t="s">
        <v>39</v>
      </c>
      <c r="G48" s="19">
        <v>1</v>
      </c>
      <c r="H48" s="17"/>
    </row>
    <row r="49" spans="1:8" ht="23.25" customHeight="1" thickBot="1" x14ac:dyDescent="0.3">
      <c r="A49" s="186" t="s">
        <v>76</v>
      </c>
      <c r="B49" s="187"/>
      <c r="C49" s="187"/>
      <c r="D49" s="187"/>
      <c r="E49" s="187"/>
      <c r="F49" s="187"/>
      <c r="G49" s="187"/>
      <c r="H49" s="187"/>
    </row>
    <row r="50" spans="1:8" ht="15.75" customHeight="1" x14ac:dyDescent="0.25">
      <c r="A50" s="174" t="s">
        <v>17</v>
      </c>
      <c r="B50" s="175"/>
      <c r="C50" s="175"/>
      <c r="D50" s="175"/>
      <c r="E50" s="175"/>
      <c r="F50" s="175"/>
      <c r="G50" s="175"/>
      <c r="H50" s="176"/>
    </row>
    <row r="51" spans="1:8" ht="15" customHeight="1" x14ac:dyDescent="0.25">
      <c r="A51" s="177" t="s">
        <v>40</v>
      </c>
      <c r="B51" s="178"/>
      <c r="C51" s="178"/>
      <c r="D51" s="178"/>
      <c r="E51" s="178"/>
      <c r="F51" s="178"/>
      <c r="G51" s="178"/>
      <c r="H51" s="179"/>
    </row>
    <row r="52" spans="1:8" ht="15" customHeight="1" x14ac:dyDescent="0.25">
      <c r="A52" s="177" t="s">
        <v>284</v>
      </c>
      <c r="B52" s="178"/>
      <c r="C52" s="178"/>
      <c r="D52" s="178"/>
      <c r="E52" s="178"/>
      <c r="F52" s="178"/>
      <c r="G52" s="178"/>
      <c r="H52" s="179"/>
    </row>
    <row r="53" spans="1:8" ht="15" customHeight="1" x14ac:dyDescent="0.25">
      <c r="A53" s="177" t="s">
        <v>16</v>
      </c>
      <c r="B53" s="178"/>
      <c r="C53" s="178"/>
      <c r="D53" s="178"/>
      <c r="E53" s="178"/>
      <c r="F53" s="178"/>
      <c r="G53" s="178"/>
      <c r="H53" s="179"/>
    </row>
    <row r="54" spans="1:8" ht="15" customHeight="1" x14ac:dyDescent="0.25">
      <c r="A54" s="177" t="s">
        <v>283</v>
      </c>
      <c r="B54" s="178"/>
      <c r="C54" s="178"/>
      <c r="D54" s="178"/>
      <c r="E54" s="178"/>
      <c r="F54" s="178"/>
      <c r="G54" s="178"/>
      <c r="H54" s="179"/>
    </row>
    <row r="55" spans="1:8" ht="15" customHeight="1" x14ac:dyDescent="0.25">
      <c r="A55" s="177" t="s">
        <v>280</v>
      </c>
      <c r="B55" s="178"/>
      <c r="C55" s="178"/>
      <c r="D55" s="178"/>
      <c r="E55" s="178"/>
      <c r="F55" s="178"/>
      <c r="G55" s="178"/>
      <c r="H55" s="179"/>
    </row>
    <row r="56" spans="1:8" ht="15" customHeight="1" x14ac:dyDescent="0.25">
      <c r="A56" s="177" t="s">
        <v>285</v>
      </c>
      <c r="B56" s="178"/>
      <c r="C56" s="178"/>
      <c r="D56" s="178"/>
      <c r="E56" s="178"/>
      <c r="F56" s="178"/>
      <c r="G56" s="178"/>
      <c r="H56" s="179"/>
    </row>
    <row r="57" spans="1:8" ht="15" customHeight="1" x14ac:dyDescent="0.25">
      <c r="A57" s="177" t="s">
        <v>33</v>
      </c>
      <c r="B57" s="178"/>
      <c r="C57" s="178"/>
      <c r="D57" s="178"/>
      <c r="E57" s="178"/>
      <c r="F57" s="178"/>
      <c r="G57" s="178"/>
      <c r="H57" s="179"/>
    </row>
    <row r="58" spans="1:8" ht="15.75" customHeight="1" thickBot="1" x14ac:dyDescent="0.3">
      <c r="A58" s="183" t="s">
        <v>34</v>
      </c>
      <c r="B58" s="184"/>
      <c r="C58" s="184"/>
      <c r="D58" s="184"/>
      <c r="E58" s="184"/>
      <c r="F58" s="184"/>
      <c r="G58" s="184"/>
      <c r="H58" s="185"/>
    </row>
    <row r="59" spans="1:8" ht="60" x14ac:dyDescent="0.25">
      <c r="A59" s="5" t="s">
        <v>10</v>
      </c>
      <c r="B59" s="4" t="s">
        <v>9</v>
      </c>
      <c r="C59" s="6" t="s">
        <v>8</v>
      </c>
      <c r="D59" s="18" t="s">
        <v>7</v>
      </c>
      <c r="E59" s="18" t="s">
        <v>6</v>
      </c>
      <c r="F59" s="18" t="s">
        <v>5</v>
      </c>
      <c r="G59" s="18" t="s">
        <v>4</v>
      </c>
      <c r="H59" s="4" t="s">
        <v>22</v>
      </c>
    </row>
    <row r="60" spans="1:8" ht="51" x14ac:dyDescent="0.25">
      <c r="A60" s="22">
        <v>1</v>
      </c>
      <c r="B60" s="27" t="s">
        <v>13</v>
      </c>
      <c r="C60" s="33" t="s">
        <v>286</v>
      </c>
      <c r="D60" s="19" t="s">
        <v>12</v>
      </c>
      <c r="E60" s="21">
        <v>6</v>
      </c>
      <c r="F60" s="21" t="s">
        <v>0</v>
      </c>
      <c r="G60" s="21">
        <v>6</v>
      </c>
      <c r="H60" s="16"/>
    </row>
    <row r="61" spans="1:8" x14ac:dyDescent="0.25">
      <c r="A61" s="22">
        <v>2</v>
      </c>
      <c r="B61" s="27" t="s">
        <v>41</v>
      </c>
      <c r="C61" s="33" t="s">
        <v>42</v>
      </c>
      <c r="D61" s="19" t="s">
        <v>12</v>
      </c>
      <c r="E61" s="21">
        <v>1</v>
      </c>
      <c r="F61" s="21" t="s">
        <v>0</v>
      </c>
      <c r="G61" s="21">
        <v>1</v>
      </c>
      <c r="H61" s="16"/>
    </row>
    <row r="62" spans="1:8" x14ac:dyDescent="0.25">
      <c r="A62" s="22">
        <v>3</v>
      </c>
      <c r="B62" s="27" t="s">
        <v>36</v>
      </c>
      <c r="C62" s="33" t="s">
        <v>43</v>
      </c>
      <c r="D62" s="19" t="s">
        <v>12</v>
      </c>
      <c r="E62" s="21">
        <v>13</v>
      </c>
      <c r="F62" s="21" t="s">
        <v>0</v>
      </c>
      <c r="G62" s="21">
        <v>13</v>
      </c>
      <c r="H62" s="16"/>
    </row>
    <row r="63" spans="1:8" ht="25.5" x14ac:dyDescent="0.25">
      <c r="A63" s="22">
        <v>4</v>
      </c>
      <c r="B63" s="27" t="s">
        <v>282</v>
      </c>
      <c r="C63" s="33" t="s">
        <v>287</v>
      </c>
      <c r="D63" s="19" t="s">
        <v>12</v>
      </c>
      <c r="E63" s="21">
        <v>2</v>
      </c>
      <c r="F63" s="21" t="s">
        <v>0</v>
      </c>
      <c r="G63" s="21">
        <f t="shared" ref="G63:G79" si="0">E63</f>
        <v>2</v>
      </c>
      <c r="H63" s="16"/>
    </row>
    <row r="64" spans="1:8" x14ac:dyDescent="0.25">
      <c r="A64" s="22">
        <v>5</v>
      </c>
      <c r="B64" s="27" t="s">
        <v>24</v>
      </c>
      <c r="C64" s="33" t="s">
        <v>44</v>
      </c>
      <c r="D64" s="21" t="s">
        <v>20</v>
      </c>
      <c r="E64" s="21">
        <v>2</v>
      </c>
      <c r="F64" s="21" t="s">
        <v>0</v>
      </c>
      <c r="G64" s="21">
        <v>2</v>
      </c>
      <c r="H64" s="16"/>
    </row>
    <row r="65" spans="1:9" ht="25.5" x14ac:dyDescent="0.25">
      <c r="A65" s="22">
        <v>6</v>
      </c>
      <c r="B65" s="28" t="s">
        <v>25</v>
      </c>
      <c r="C65" s="33" t="s">
        <v>31</v>
      </c>
      <c r="D65" s="21" t="s">
        <v>20</v>
      </c>
      <c r="E65" s="21">
        <v>2</v>
      </c>
      <c r="F65" s="21" t="s">
        <v>0</v>
      </c>
      <c r="G65" s="21">
        <f t="shared" si="0"/>
        <v>2</v>
      </c>
      <c r="H65" s="16"/>
    </row>
    <row r="66" spans="1:9" ht="29.25" customHeight="1" x14ac:dyDescent="0.25">
      <c r="A66" s="22">
        <v>7</v>
      </c>
      <c r="B66" s="12" t="s">
        <v>295</v>
      </c>
      <c r="C66" s="24" t="s">
        <v>296</v>
      </c>
      <c r="D66" s="19" t="s">
        <v>12</v>
      </c>
      <c r="E66" s="21">
        <v>1</v>
      </c>
      <c r="F66" s="21" t="s">
        <v>0</v>
      </c>
      <c r="G66" s="21">
        <f t="shared" si="0"/>
        <v>1</v>
      </c>
      <c r="H66" s="16"/>
    </row>
    <row r="67" spans="1:9" ht="127.5" x14ac:dyDescent="0.25">
      <c r="A67" s="22">
        <v>8</v>
      </c>
      <c r="B67" s="152" t="s">
        <v>317</v>
      </c>
      <c r="C67" s="128" t="s">
        <v>318</v>
      </c>
      <c r="D67" s="21" t="s">
        <v>15</v>
      </c>
      <c r="E67" s="21">
        <v>2</v>
      </c>
      <c r="F67" s="21" t="s">
        <v>0</v>
      </c>
      <c r="G67" s="21">
        <f t="shared" si="0"/>
        <v>2</v>
      </c>
      <c r="H67" s="16"/>
    </row>
    <row r="68" spans="1:9" ht="25.5" x14ac:dyDescent="0.25">
      <c r="A68" s="22">
        <v>9</v>
      </c>
      <c r="B68" s="14" t="s">
        <v>297</v>
      </c>
      <c r="C68" s="33" t="s">
        <v>31</v>
      </c>
      <c r="D68" s="21" t="s">
        <v>15</v>
      </c>
      <c r="E68" s="21">
        <v>2</v>
      </c>
      <c r="F68" s="21" t="s">
        <v>0</v>
      </c>
      <c r="G68" s="21">
        <f t="shared" si="0"/>
        <v>2</v>
      </c>
      <c r="H68" s="16"/>
    </row>
    <row r="69" spans="1:9" ht="25.5" x14ac:dyDescent="0.25">
      <c r="A69" s="25">
        <v>10</v>
      </c>
      <c r="B69" s="12" t="s">
        <v>45</v>
      </c>
      <c r="C69" s="27" t="s">
        <v>31</v>
      </c>
      <c r="D69" s="21" t="s">
        <v>20</v>
      </c>
      <c r="E69" s="21">
        <v>2</v>
      </c>
      <c r="F69" s="21" t="s">
        <v>0</v>
      </c>
      <c r="G69" s="21">
        <f t="shared" si="0"/>
        <v>2</v>
      </c>
      <c r="H69" s="16"/>
    </row>
    <row r="70" spans="1:9" x14ac:dyDescent="0.25">
      <c r="A70" s="25">
        <v>11</v>
      </c>
      <c r="B70" s="14" t="s">
        <v>46</v>
      </c>
      <c r="C70" s="23" t="s">
        <v>47</v>
      </c>
      <c r="D70" s="21" t="s">
        <v>20</v>
      </c>
      <c r="E70" s="21">
        <v>2</v>
      </c>
      <c r="F70" s="21" t="s">
        <v>0</v>
      </c>
      <c r="G70" s="21">
        <f t="shared" si="0"/>
        <v>2</v>
      </c>
      <c r="H70" s="16"/>
    </row>
    <row r="71" spans="1:9" ht="39.75" customHeight="1" x14ac:dyDescent="0.25">
      <c r="A71" s="25">
        <v>12</v>
      </c>
      <c r="B71" s="153" t="s">
        <v>319</v>
      </c>
      <c r="C71" s="129" t="s">
        <v>320</v>
      </c>
      <c r="D71" s="21" t="s">
        <v>15</v>
      </c>
      <c r="E71" s="21">
        <v>1</v>
      </c>
      <c r="F71" s="21" t="s">
        <v>0</v>
      </c>
      <c r="G71" s="21">
        <f t="shared" si="0"/>
        <v>1</v>
      </c>
      <c r="H71" s="16"/>
    </row>
    <row r="72" spans="1:9" ht="129" customHeight="1" x14ac:dyDescent="0.25">
      <c r="A72" s="25">
        <v>13</v>
      </c>
      <c r="B72" s="144" t="s">
        <v>48</v>
      </c>
      <c r="C72" s="35" t="s">
        <v>65</v>
      </c>
      <c r="D72" s="21" t="s">
        <v>19</v>
      </c>
      <c r="E72" s="21">
        <v>2</v>
      </c>
      <c r="F72" s="21" t="s">
        <v>0</v>
      </c>
      <c r="G72" s="21">
        <f t="shared" si="0"/>
        <v>2</v>
      </c>
      <c r="H72" s="16"/>
    </row>
    <row r="73" spans="1:9" ht="321.75" customHeight="1" x14ac:dyDescent="0.25">
      <c r="A73" s="145">
        <v>14</v>
      </c>
      <c r="B73" s="146" t="s">
        <v>49</v>
      </c>
      <c r="C73" s="35" t="s">
        <v>50</v>
      </c>
      <c r="D73" s="21" t="s">
        <v>19</v>
      </c>
      <c r="E73" s="21">
        <v>2</v>
      </c>
      <c r="F73" s="21" t="s">
        <v>0</v>
      </c>
      <c r="G73" s="21">
        <f t="shared" si="0"/>
        <v>2</v>
      </c>
      <c r="H73" s="16"/>
    </row>
    <row r="74" spans="1:9" ht="16.5" customHeight="1" x14ac:dyDescent="0.25">
      <c r="A74" s="25">
        <v>15</v>
      </c>
      <c r="B74" s="34" t="s">
        <v>51</v>
      </c>
      <c r="C74" s="35" t="s">
        <v>52</v>
      </c>
      <c r="D74" s="21" t="s">
        <v>19</v>
      </c>
      <c r="E74" s="21">
        <v>2</v>
      </c>
      <c r="F74" s="21" t="s">
        <v>0</v>
      </c>
      <c r="G74" s="21">
        <f t="shared" si="0"/>
        <v>2</v>
      </c>
      <c r="H74" s="16"/>
    </row>
    <row r="75" spans="1:9" ht="128.1" customHeight="1" x14ac:dyDescent="0.25">
      <c r="A75" s="25">
        <v>16</v>
      </c>
      <c r="B75" s="144" t="s">
        <v>53</v>
      </c>
      <c r="C75" s="35" t="s">
        <v>54</v>
      </c>
      <c r="D75" s="21" t="s">
        <v>19</v>
      </c>
      <c r="E75" s="21">
        <v>2</v>
      </c>
      <c r="F75" s="21" t="s">
        <v>0</v>
      </c>
      <c r="G75" s="21">
        <f t="shared" si="0"/>
        <v>2</v>
      </c>
      <c r="H75" s="16"/>
    </row>
    <row r="76" spans="1:9" ht="78.95" customHeight="1" x14ac:dyDescent="0.25">
      <c r="A76" s="25">
        <v>17</v>
      </c>
      <c r="B76" s="144" t="s">
        <v>55</v>
      </c>
      <c r="C76" s="35" t="s">
        <v>56</v>
      </c>
      <c r="D76" s="21" t="s">
        <v>19</v>
      </c>
      <c r="E76" s="21">
        <v>2</v>
      </c>
      <c r="F76" s="21" t="s">
        <v>0</v>
      </c>
      <c r="G76" s="21">
        <f t="shared" si="0"/>
        <v>2</v>
      </c>
      <c r="H76" s="16"/>
    </row>
    <row r="77" spans="1:9" ht="269.10000000000002" customHeight="1" x14ac:dyDescent="0.25">
      <c r="A77" s="25">
        <v>18</v>
      </c>
      <c r="B77" s="144" t="s">
        <v>57</v>
      </c>
      <c r="C77" s="35" t="s">
        <v>58</v>
      </c>
      <c r="D77" s="21" t="s">
        <v>19</v>
      </c>
      <c r="E77" s="21">
        <v>2</v>
      </c>
      <c r="F77" s="21" t="s">
        <v>0</v>
      </c>
      <c r="G77" s="21">
        <f t="shared" si="0"/>
        <v>2</v>
      </c>
      <c r="H77" s="16"/>
    </row>
    <row r="78" spans="1:9" ht="168.75" customHeight="1" x14ac:dyDescent="0.25">
      <c r="A78" s="25">
        <v>19</v>
      </c>
      <c r="B78" s="144" t="s">
        <v>59</v>
      </c>
      <c r="C78" s="35" t="s">
        <v>60</v>
      </c>
      <c r="D78" s="21" t="s">
        <v>19</v>
      </c>
      <c r="E78" s="21">
        <v>2</v>
      </c>
      <c r="F78" s="21" t="s">
        <v>0</v>
      </c>
      <c r="G78" s="21">
        <f t="shared" si="0"/>
        <v>2</v>
      </c>
      <c r="H78" s="16"/>
    </row>
    <row r="79" spans="1:9" ht="141.75" customHeight="1" x14ac:dyDescent="0.25">
      <c r="A79" s="25">
        <v>20</v>
      </c>
      <c r="B79" s="147" t="s">
        <v>61</v>
      </c>
      <c r="C79" s="35" t="s">
        <v>62</v>
      </c>
      <c r="D79" s="21" t="s">
        <v>19</v>
      </c>
      <c r="E79" s="21">
        <v>2</v>
      </c>
      <c r="F79" s="21" t="s">
        <v>0</v>
      </c>
      <c r="G79" s="21">
        <f t="shared" si="0"/>
        <v>2</v>
      </c>
      <c r="H79" s="16"/>
      <c r="I79" s="1" t="s">
        <v>298</v>
      </c>
    </row>
    <row r="80" spans="1:9" s="102" customFormat="1" ht="33" customHeight="1" x14ac:dyDescent="0.25">
      <c r="A80" s="25">
        <v>21</v>
      </c>
      <c r="B80" s="147" t="s">
        <v>63</v>
      </c>
      <c r="C80" s="35" t="s">
        <v>64</v>
      </c>
      <c r="D80" s="21" t="s">
        <v>19</v>
      </c>
      <c r="E80" s="21">
        <v>2</v>
      </c>
      <c r="F80" s="21" t="s">
        <v>0</v>
      </c>
      <c r="G80" s="21">
        <f t="shared" ref="G80" si="1">E80</f>
        <v>2</v>
      </c>
      <c r="H80" s="16"/>
    </row>
    <row r="81" spans="1:8" s="102" customFormat="1" ht="131.25" customHeight="1" x14ac:dyDescent="0.25">
      <c r="A81" s="25">
        <v>22</v>
      </c>
      <c r="B81" s="148" t="s">
        <v>329</v>
      </c>
      <c r="C81" s="131" t="s">
        <v>330</v>
      </c>
      <c r="D81" s="21" t="s">
        <v>20</v>
      </c>
      <c r="E81" s="21">
        <v>1</v>
      </c>
      <c r="F81" s="21" t="s">
        <v>0</v>
      </c>
      <c r="G81" s="21">
        <v>1</v>
      </c>
      <c r="H81" s="16"/>
    </row>
    <row r="82" spans="1:8" ht="120.75" customHeight="1" x14ac:dyDescent="0.25">
      <c r="A82" s="25">
        <v>23</v>
      </c>
      <c r="B82" s="149" t="s">
        <v>321</v>
      </c>
      <c r="C82" s="132" t="s">
        <v>322</v>
      </c>
      <c r="D82" s="91" t="s">
        <v>20</v>
      </c>
      <c r="E82" s="21">
        <v>1</v>
      </c>
      <c r="F82" s="21" t="s">
        <v>0</v>
      </c>
      <c r="G82" s="21">
        <v>1</v>
      </c>
      <c r="H82" s="16"/>
    </row>
    <row r="83" spans="1:8" ht="15.75" customHeight="1" x14ac:dyDescent="0.25">
      <c r="A83" s="186" t="s">
        <v>11</v>
      </c>
      <c r="B83" s="187"/>
      <c r="C83" s="187"/>
      <c r="D83" s="187"/>
      <c r="E83" s="187"/>
      <c r="F83" s="187"/>
      <c r="G83" s="187"/>
      <c r="H83" s="187"/>
    </row>
    <row r="84" spans="1:8" ht="65.25" customHeight="1" x14ac:dyDescent="0.25">
      <c r="A84" s="5" t="s">
        <v>10</v>
      </c>
      <c r="B84" s="4" t="s">
        <v>9</v>
      </c>
      <c r="C84" s="4" t="s">
        <v>8</v>
      </c>
      <c r="D84" s="4" t="s">
        <v>7</v>
      </c>
      <c r="E84" s="4" t="s">
        <v>6</v>
      </c>
      <c r="F84" s="4" t="s">
        <v>5</v>
      </c>
      <c r="G84" s="4" t="s">
        <v>4</v>
      </c>
      <c r="H84" s="4" t="s">
        <v>22</v>
      </c>
    </row>
    <row r="85" spans="1:8" ht="409.5" x14ac:dyDescent="0.25">
      <c r="A85" s="137">
        <v>1</v>
      </c>
      <c r="B85" s="138" t="s">
        <v>3</v>
      </c>
      <c r="C85" s="133" t="s">
        <v>328</v>
      </c>
      <c r="D85" s="3" t="s">
        <v>1</v>
      </c>
      <c r="E85" s="26">
        <v>1</v>
      </c>
      <c r="F85" s="26" t="s">
        <v>0</v>
      </c>
      <c r="G85" s="13">
        <f>E85</f>
        <v>1</v>
      </c>
      <c r="H85" s="2"/>
    </row>
    <row r="86" spans="1:8" ht="25.5" x14ac:dyDescent="0.25">
      <c r="A86" s="139">
        <v>2</v>
      </c>
      <c r="B86" s="154" t="s">
        <v>2</v>
      </c>
      <c r="C86" s="27" t="s">
        <v>31</v>
      </c>
      <c r="D86" s="3" t="s">
        <v>1</v>
      </c>
      <c r="E86" s="13">
        <v>1</v>
      </c>
      <c r="F86" s="13" t="s">
        <v>0</v>
      </c>
      <c r="G86" s="13">
        <f>E86</f>
        <v>1</v>
      </c>
      <c r="H86" s="2"/>
    </row>
    <row r="87" spans="1:8" ht="127.5" customHeight="1" x14ac:dyDescent="0.25">
      <c r="A87" s="139">
        <v>3</v>
      </c>
      <c r="B87" s="140" t="s">
        <v>315</v>
      </c>
      <c r="C87" s="134" t="s">
        <v>316</v>
      </c>
      <c r="D87" s="3" t="s">
        <v>1</v>
      </c>
      <c r="E87" s="13">
        <v>1</v>
      </c>
      <c r="F87" s="13" t="s">
        <v>0</v>
      </c>
      <c r="G87" s="13">
        <f>E87</f>
        <v>1</v>
      </c>
      <c r="H87" s="2"/>
    </row>
    <row r="88" spans="1:8" ht="21" thickBot="1" x14ac:dyDescent="0.3">
      <c r="A88" s="188" t="s">
        <v>288</v>
      </c>
      <c r="B88" s="189"/>
      <c r="C88" s="189"/>
      <c r="D88" s="189"/>
      <c r="E88" s="189"/>
      <c r="F88" s="189"/>
      <c r="G88" s="189"/>
      <c r="H88" s="189"/>
    </row>
    <row r="89" spans="1:8" x14ac:dyDescent="0.25">
      <c r="A89" s="174" t="s">
        <v>17</v>
      </c>
      <c r="B89" s="175"/>
      <c r="C89" s="175"/>
      <c r="D89" s="175"/>
      <c r="E89" s="175"/>
      <c r="F89" s="175"/>
      <c r="G89" s="175"/>
      <c r="H89" s="176"/>
    </row>
    <row r="90" spans="1:8" x14ac:dyDescent="0.25">
      <c r="A90" s="177" t="s">
        <v>289</v>
      </c>
      <c r="B90" s="178"/>
      <c r="C90" s="178"/>
      <c r="D90" s="178"/>
      <c r="E90" s="178"/>
      <c r="F90" s="178"/>
      <c r="G90" s="178"/>
      <c r="H90" s="179"/>
    </row>
    <row r="91" spans="1:8" x14ac:dyDescent="0.25">
      <c r="A91" s="177" t="s">
        <v>272</v>
      </c>
      <c r="B91" s="178"/>
      <c r="C91" s="178"/>
      <c r="D91" s="178"/>
      <c r="E91" s="178"/>
      <c r="F91" s="178"/>
      <c r="G91" s="178"/>
      <c r="H91" s="179"/>
    </row>
    <row r="92" spans="1:8" x14ac:dyDescent="0.25">
      <c r="A92" s="177" t="s">
        <v>16</v>
      </c>
      <c r="B92" s="178"/>
      <c r="C92" s="178"/>
      <c r="D92" s="178"/>
      <c r="E92" s="178"/>
      <c r="F92" s="178"/>
      <c r="G92" s="178"/>
      <c r="H92" s="179"/>
    </row>
    <row r="93" spans="1:8" x14ac:dyDescent="0.25">
      <c r="A93" s="177" t="s">
        <v>283</v>
      </c>
      <c r="B93" s="178"/>
      <c r="C93" s="178"/>
      <c r="D93" s="178"/>
      <c r="E93" s="178"/>
      <c r="F93" s="178"/>
      <c r="G93" s="178"/>
      <c r="H93" s="179"/>
    </row>
    <row r="94" spans="1:8" ht="15" customHeight="1" x14ac:dyDescent="0.25">
      <c r="A94" s="177" t="s">
        <v>177</v>
      </c>
      <c r="B94" s="178"/>
      <c r="C94" s="178"/>
      <c r="D94" s="178"/>
      <c r="E94" s="178"/>
      <c r="F94" s="178"/>
      <c r="G94" s="178"/>
      <c r="H94" s="179"/>
    </row>
    <row r="95" spans="1:8" x14ac:dyDescent="0.25">
      <c r="A95" s="177" t="s">
        <v>273</v>
      </c>
      <c r="B95" s="178"/>
      <c r="C95" s="178"/>
      <c r="D95" s="178"/>
      <c r="E95" s="178"/>
      <c r="F95" s="178"/>
      <c r="G95" s="178"/>
      <c r="H95" s="179"/>
    </row>
    <row r="96" spans="1:8" x14ac:dyDescent="0.25">
      <c r="A96" s="177" t="s">
        <v>33</v>
      </c>
      <c r="B96" s="178"/>
      <c r="C96" s="178"/>
      <c r="D96" s="178"/>
      <c r="E96" s="178"/>
      <c r="F96" s="178"/>
      <c r="G96" s="178"/>
      <c r="H96" s="179"/>
    </row>
    <row r="97" spans="1:8" ht="15.75" thickBot="1" x14ac:dyDescent="0.3">
      <c r="A97" s="183" t="s">
        <v>34</v>
      </c>
      <c r="B97" s="184"/>
      <c r="C97" s="184"/>
      <c r="D97" s="184"/>
      <c r="E97" s="184"/>
      <c r="F97" s="184"/>
      <c r="G97" s="184"/>
      <c r="H97" s="185"/>
    </row>
    <row r="98" spans="1:8" ht="60" x14ac:dyDescent="0.25">
      <c r="A98" s="11" t="s">
        <v>10</v>
      </c>
      <c r="B98" s="6" t="s">
        <v>9</v>
      </c>
      <c r="C98" s="6" t="s">
        <v>8</v>
      </c>
      <c r="D98" s="7" t="s">
        <v>7</v>
      </c>
      <c r="E98" s="7" t="s">
        <v>6</v>
      </c>
      <c r="F98" s="7" t="s">
        <v>5</v>
      </c>
      <c r="G98" s="7" t="s">
        <v>4</v>
      </c>
      <c r="H98" s="7" t="s">
        <v>22</v>
      </c>
    </row>
    <row r="99" spans="1:8" ht="76.5" x14ac:dyDescent="0.25">
      <c r="A99" s="151">
        <v>1</v>
      </c>
      <c r="B99" s="150" t="s">
        <v>323</v>
      </c>
      <c r="C99" s="135" t="s">
        <v>324</v>
      </c>
      <c r="D99" s="91" t="s">
        <v>20</v>
      </c>
      <c r="E99" s="91">
        <v>1</v>
      </c>
      <c r="F99" s="21" t="s">
        <v>0</v>
      </c>
      <c r="G99" s="91">
        <v>1</v>
      </c>
      <c r="H99" s="2"/>
    </row>
    <row r="100" spans="1:8" ht="89.25" x14ac:dyDescent="0.25">
      <c r="A100" s="151">
        <v>2</v>
      </c>
      <c r="B100" s="58" t="s">
        <v>290</v>
      </c>
      <c r="C100" s="136" t="s">
        <v>325</v>
      </c>
      <c r="D100" s="91" t="s">
        <v>20</v>
      </c>
      <c r="E100" s="91">
        <v>1</v>
      </c>
      <c r="F100" s="21" t="s">
        <v>0</v>
      </c>
      <c r="G100" s="91">
        <v>1</v>
      </c>
      <c r="H100" s="2"/>
    </row>
    <row r="101" spans="1:8" ht="354" customHeight="1" x14ac:dyDescent="0.25">
      <c r="A101" s="151">
        <v>3</v>
      </c>
      <c r="B101" s="138" t="s">
        <v>326</v>
      </c>
      <c r="C101" s="129" t="s">
        <v>327</v>
      </c>
      <c r="D101" s="155" t="s">
        <v>20</v>
      </c>
      <c r="E101" s="155">
        <v>2</v>
      </c>
      <c r="F101" s="156" t="s">
        <v>0</v>
      </c>
      <c r="G101" s="155">
        <v>2</v>
      </c>
      <c r="H101" s="2"/>
    </row>
    <row r="102" spans="1:8" ht="122.25" customHeight="1" x14ac:dyDescent="0.25">
      <c r="A102" s="151">
        <v>4</v>
      </c>
      <c r="B102" s="149" t="s">
        <v>321</v>
      </c>
      <c r="C102" s="132" t="s">
        <v>322</v>
      </c>
      <c r="D102" s="155" t="s">
        <v>20</v>
      </c>
      <c r="E102" s="155">
        <v>1</v>
      </c>
      <c r="F102" s="156" t="s">
        <v>0</v>
      </c>
      <c r="G102" s="155">
        <v>1</v>
      </c>
      <c r="H102" s="2"/>
    </row>
    <row r="103" spans="1:8" ht="15.75" customHeight="1" x14ac:dyDescent="0.25">
      <c r="A103" s="98">
        <v>5</v>
      </c>
      <c r="B103" s="100" t="s">
        <v>291</v>
      </c>
      <c r="C103" s="100" t="s">
        <v>292</v>
      </c>
      <c r="D103" s="91" t="s">
        <v>105</v>
      </c>
      <c r="E103" s="91">
        <v>3</v>
      </c>
      <c r="F103" s="21" t="s">
        <v>0</v>
      </c>
      <c r="G103" s="91">
        <v>3</v>
      </c>
      <c r="H103" s="2"/>
    </row>
    <row r="104" spans="1:8" s="97" customFormat="1" ht="15.75" customHeight="1" x14ac:dyDescent="0.25">
      <c r="A104" s="98">
        <v>6</v>
      </c>
      <c r="B104" s="89" t="s">
        <v>139</v>
      </c>
      <c r="C104" s="99" t="s">
        <v>293</v>
      </c>
      <c r="D104" s="91" t="s">
        <v>105</v>
      </c>
      <c r="E104" s="91">
        <v>40</v>
      </c>
      <c r="F104" s="21" t="s">
        <v>0</v>
      </c>
      <c r="G104" s="91">
        <v>40</v>
      </c>
      <c r="H104" s="2"/>
    </row>
    <row r="105" spans="1:8" s="97" customFormat="1" ht="15.75" customHeight="1" x14ac:dyDescent="0.25">
      <c r="A105" s="98">
        <v>7</v>
      </c>
      <c r="B105" s="94" t="s">
        <v>189</v>
      </c>
      <c r="C105" s="101" t="s">
        <v>190</v>
      </c>
      <c r="D105" s="91" t="s">
        <v>105</v>
      </c>
      <c r="E105" s="91">
        <v>1</v>
      </c>
      <c r="F105" s="21" t="s">
        <v>0</v>
      </c>
      <c r="G105" s="91">
        <v>1</v>
      </c>
      <c r="H105" s="2"/>
    </row>
    <row r="106" spans="1:8" s="97" customFormat="1" ht="15.75" customHeight="1" x14ac:dyDescent="0.25">
      <c r="A106" s="98">
        <v>8</v>
      </c>
      <c r="B106" s="90" t="s">
        <v>25</v>
      </c>
      <c r="C106" s="93" t="s">
        <v>294</v>
      </c>
      <c r="D106" s="91" t="s">
        <v>20</v>
      </c>
      <c r="E106" s="91">
        <v>2</v>
      </c>
      <c r="F106" s="21" t="s">
        <v>0</v>
      </c>
      <c r="G106" s="91">
        <v>2</v>
      </c>
      <c r="H106" s="2"/>
    </row>
  </sheetData>
  <mergeCells count="69">
    <mergeCell ref="A96:H96"/>
    <mergeCell ref="A97:H97"/>
    <mergeCell ref="A90:H90"/>
    <mergeCell ref="A91:H91"/>
    <mergeCell ref="A92:H92"/>
    <mergeCell ref="A93:H93"/>
    <mergeCell ref="A94:H94"/>
    <mergeCell ref="A95:H95"/>
    <mergeCell ref="A57:H57"/>
    <mergeCell ref="A58:H58"/>
    <mergeCell ref="A83:H83"/>
    <mergeCell ref="A88:H88"/>
    <mergeCell ref="A89:H89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7:C67 B71:C71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46" zoomScaleNormal="150" workbookViewId="0">
      <selection activeCell="B82" sqref="B82"/>
    </sheetView>
  </sheetViews>
  <sheetFormatPr defaultColWidth="14.42578125" defaultRowHeight="15" x14ac:dyDescent="0.25"/>
  <cols>
    <col min="1" max="1" width="5.140625" style="36" customWidth="1"/>
    <col min="2" max="2" width="52" style="36" customWidth="1"/>
    <col min="3" max="3" width="27.42578125" style="36" customWidth="1"/>
    <col min="4" max="4" width="22" style="36" customWidth="1"/>
    <col min="5" max="5" width="15.42578125" style="36" customWidth="1"/>
    <col min="6" max="6" width="19.7109375" style="36" bestFit="1" customWidth="1"/>
    <col min="7" max="7" width="14.42578125" style="36" customWidth="1"/>
    <col min="8" max="8" width="25" style="36" bestFit="1" customWidth="1"/>
    <col min="9" max="11" width="8.7109375" style="1" customWidth="1"/>
    <col min="12" max="16384" width="14.42578125" style="1"/>
  </cols>
  <sheetData>
    <row r="1" spans="1:8" x14ac:dyDescent="0.25">
      <c r="A1" s="191" t="s">
        <v>21</v>
      </c>
      <c r="B1" s="178"/>
      <c r="C1" s="178"/>
      <c r="D1" s="178"/>
      <c r="E1" s="178"/>
      <c r="F1" s="178"/>
      <c r="G1" s="178"/>
      <c r="H1" s="178"/>
    </row>
    <row r="2" spans="1:8" s="32" customFormat="1" ht="20.25" x14ac:dyDescent="0.3">
      <c r="A2" s="169" t="s">
        <v>98</v>
      </c>
      <c r="B2" s="169"/>
      <c r="C2" s="169"/>
      <c r="D2" s="169"/>
      <c r="E2" s="169"/>
      <c r="F2" s="169"/>
      <c r="G2" s="169"/>
      <c r="H2" s="169"/>
    </row>
    <row r="3" spans="1:8" s="32" customFormat="1" ht="20.25" x14ac:dyDescent="0.25">
      <c r="A3" s="170" t="s">
        <v>306</v>
      </c>
      <c r="B3" s="170"/>
      <c r="C3" s="170"/>
      <c r="D3" s="170"/>
      <c r="E3" s="170"/>
      <c r="F3" s="170"/>
      <c r="G3" s="170"/>
      <c r="H3" s="170"/>
    </row>
    <row r="4" spans="1:8" s="32" customFormat="1" ht="20.25" x14ac:dyDescent="0.3">
      <c r="A4" s="169" t="s">
        <v>99</v>
      </c>
      <c r="B4" s="169"/>
      <c r="C4" s="169"/>
      <c r="D4" s="169"/>
      <c r="E4" s="169"/>
      <c r="F4" s="169"/>
      <c r="G4" s="169"/>
      <c r="H4" s="169"/>
    </row>
    <row r="5" spans="1:8" ht="20.25" x14ac:dyDescent="0.25">
      <c r="A5" s="168" t="s">
        <v>102</v>
      </c>
      <c r="B5" s="168"/>
      <c r="C5" s="168"/>
      <c r="D5" s="168"/>
      <c r="E5" s="168"/>
      <c r="F5" s="168"/>
      <c r="G5" s="168"/>
      <c r="H5" s="168"/>
    </row>
    <row r="6" spans="1:8" x14ac:dyDescent="0.25">
      <c r="A6" s="164" t="s">
        <v>23</v>
      </c>
      <c r="B6" s="167"/>
      <c r="C6" s="167"/>
      <c r="D6" s="167"/>
      <c r="E6" s="167"/>
      <c r="F6" s="167"/>
      <c r="G6" s="167"/>
      <c r="H6" s="167"/>
    </row>
    <row r="7" spans="1:8" ht="15.75" x14ac:dyDescent="0.25">
      <c r="A7" s="164" t="s">
        <v>96</v>
      </c>
      <c r="B7" s="164"/>
      <c r="C7" s="165" t="str">
        <f>'Информация о Чемпионате'!B5</f>
        <v>Пензенская область</v>
      </c>
      <c r="D7" s="165"/>
      <c r="E7" s="165"/>
      <c r="F7" s="165"/>
      <c r="G7" s="165"/>
      <c r="H7" s="165"/>
    </row>
    <row r="8" spans="1:8" ht="36" customHeight="1" x14ac:dyDescent="0.25">
      <c r="A8" s="164" t="s">
        <v>97</v>
      </c>
      <c r="B8" s="164"/>
      <c r="C8" s="164"/>
      <c r="D8" s="190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190"/>
      <c r="F8" s="190"/>
      <c r="G8" s="190"/>
      <c r="H8" s="190"/>
    </row>
    <row r="9" spans="1:8" ht="15.75" x14ac:dyDescent="0.25">
      <c r="A9" s="164" t="s">
        <v>91</v>
      </c>
      <c r="B9" s="164"/>
      <c r="C9" s="164" t="str">
        <f>'Информация о Чемпионате'!B7</f>
        <v>г. Пенза, проспект Победы, дом 3.</v>
      </c>
      <c r="D9" s="164"/>
      <c r="E9" s="164"/>
      <c r="F9" s="164"/>
      <c r="G9" s="164"/>
      <c r="H9" s="164"/>
    </row>
    <row r="10" spans="1:8" ht="15.75" x14ac:dyDescent="0.25">
      <c r="A10" s="164" t="s">
        <v>95</v>
      </c>
      <c r="B10" s="164"/>
      <c r="C10" s="164" t="str">
        <f>'Информация о Чемпионате'!B9</f>
        <v>Кулыгина Людмила Юрьевна</v>
      </c>
      <c r="D10" s="164"/>
      <c r="E10" s="164" t="str">
        <f>'Информация о Чемпионате'!B10</f>
        <v>luda_80-80@mail.ru</v>
      </c>
      <c r="F10" s="164"/>
      <c r="G10" s="164">
        <f>'Информация о Чемпионате'!B11</f>
        <v>89273826263</v>
      </c>
      <c r="H10" s="164"/>
    </row>
    <row r="11" spans="1:8" ht="15.75" x14ac:dyDescent="0.25">
      <c r="A11" s="164" t="s">
        <v>94</v>
      </c>
      <c r="B11" s="164"/>
      <c r="C11" s="164" t="str">
        <f>'Информация о Чемпионате'!B12</f>
        <v>Рузанова Ирина Александровна</v>
      </c>
      <c r="D11" s="164"/>
      <c r="E11" s="164" t="str">
        <f>'Информация о Чемпионате'!B13</f>
        <v>miss-kisteneva17@yandex.ru</v>
      </c>
      <c r="F11" s="164"/>
      <c r="G11" s="164">
        <f>'Информация о Чемпионате'!B14</f>
        <v>89996113554</v>
      </c>
      <c r="H11" s="164"/>
    </row>
    <row r="12" spans="1:8" ht="15.75" x14ac:dyDescent="0.25">
      <c r="A12" s="164" t="s">
        <v>93</v>
      </c>
      <c r="B12" s="164"/>
      <c r="C12" s="164">
        <v>10</v>
      </c>
      <c r="D12" s="164"/>
      <c r="E12" s="164"/>
      <c r="F12" s="164"/>
      <c r="G12" s="164"/>
      <c r="H12" s="164"/>
    </row>
    <row r="13" spans="1:8" ht="15.75" x14ac:dyDescent="0.25">
      <c r="A13" s="164" t="s">
        <v>77</v>
      </c>
      <c r="B13" s="164"/>
      <c r="C13" s="164">
        <v>5</v>
      </c>
      <c r="D13" s="164"/>
      <c r="E13" s="164"/>
      <c r="F13" s="164"/>
      <c r="G13" s="164"/>
      <c r="H13" s="164"/>
    </row>
    <row r="14" spans="1:8" ht="15.75" x14ac:dyDescent="0.25">
      <c r="A14" s="164" t="s">
        <v>78</v>
      </c>
      <c r="B14" s="164"/>
      <c r="C14" s="164">
        <v>5</v>
      </c>
      <c r="D14" s="164"/>
      <c r="E14" s="164"/>
      <c r="F14" s="164"/>
      <c r="G14" s="164"/>
      <c r="H14" s="164"/>
    </row>
    <row r="15" spans="1:8" ht="15.75" x14ac:dyDescent="0.25">
      <c r="A15" s="164" t="s">
        <v>92</v>
      </c>
      <c r="B15" s="164"/>
      <c r="C15" s="164" t="str">
        <f>'Информация о Чемпионате'!B8</f>
        <v>01.03.2025 - 05.03.2025</v>
      </c>
      <c r="D15" s="164"/>
      <c r="E15" s="164"/>
      <c r="F15" s="164"/>
      <c r="G15" s="164"/>
      <c r="H15" s="164"/>
    </row>
    <row r="16" spans="1:8" ht="21" thickBot="1" x14ac:dyDescent="0.3">
      <c r="A16" s="186" t="s">
        <v>26</v>
      </c>
      <c r="B16" s="187"/>
      <c r="C16" s="187"/>
      <c r="D16" s="187"/>
      <c r="E16" s="187"/>
      <c r="F16" s="187"/>
      <c r="G16" s="187"/>
      <c r="H16" s="187"/>
    </row>
    <row r="17" spans="1:8" x14ac:dyDescent="0.25">
      <c r="A17" s="174" t="s">
        <v>17</v>
      </c>
      <c r="B17" s="175"/>
      <c r="C17" s="175"/>
      <c r="D17" s="175"/>
      <c r="E17" s="175"/>
      <c r="F17" s="175"/>
      <c r="G17" s="175"/>
      <c r="H17" s="176"/>
    </row>
    <row r="18" spans="1:8" x14ac:dyDescent="0.25">
      <c r="A18" s="177" t="s">
        <v>175</v>
      </c>
      <c r="B18" s="178"/>
      <c r="C18" s="178"/>
      <c r="D18" s="178"/>
      <c r="E18" s="178"/>
      <c r="F18" s="178"/>
      <c r="G18" s="178"/>
      <c r="H18" s="179"/>
    </row>
    <row r="19" spans="1:8" x14ac:dyDescent="0.25">
      <c r="A19" s="177" t="s">
        <v>347</v>
      </c>
      <c r="B19" s="178"/>
      <c r="C19" s="178"/>
      <c r="D19" s="178"/>
      <c r="E19" s="178"/>
      <c r="F19" s="178"/>
      <c r="G19" s="178"/>
      <c r="H19" s="179"/>
    </row>
    <row r="20" spans="1:8" x14ac:dyDescent="0.25">
      <c r="A20" s="177" t="s">
        <v>16</v>
      </c>
      <c r="B20" s="178"/>
      <c r="C20" s="178"/>
      <c r="D20" s="178"/>
      <c r="E20" s="178"/>
      <c r="F20" s="178"/>
      <c r="G20" s="178"/>
      <c r="H20" s="179"/>
    </row>
    <row r="21" spans="1:8" x14ac:dyDescent="0.25">
      <c r="A21" s="177" t="s">
        <v>176</v>
      </c>
      <c r="B21" s="178"/>
      <c r="C21" s="178"/>
      <c r="D21" s="178"/>
      <c r="E21" s="178"/>
      <c r="F21" s="178"/>
      <c r="G21" s="178"/>
      <c r="H21" s="179"/>
    </row>
    <row r="22" spans="1:8" x14ac:dyDescent="0.25">
      <c r="A22" s="177" t="s">
        <v>177</v>
      </c>
      <c r="B22" s="178"/>
      <c r="C22" s="178"/>
      <c r="D22" s="178"/>
      <c r="E22" s="178"/>
      <c r="F22" s="178"/>
      <c r="G22" s="178"/>
      <c r="H22" s="179"/>
    </row>
    <row r="23" spans="1:8" x14ac:dyDescent="0.25">
      <c r="A23" s="177" t="s">
        <v>346</v>
      </c>
      <c r="B23" s="178"/>
      <c r="C23" s="178"/>
      <c r="D23" s="178"/>
      <c r="E23" s="178"/>
      <c r="F23" s="178"/>
      <c r="G23" s="178"/>
      <c r="H23" s="179"/>
    </row>
    <row r="24" spans="1:8" x14ac:dyDescent="0.25">
      <c r="A24" s="192" t="s">
        <v>178</v>
      </c>
      <c r="B24" s="193"/>
      <c r="C24" s="193"/>
      <c r="D24" s="193"/>
      <c r="E24" s="193"/>
      <c r="F24" s="193"/>
      <c r="G24" s="193"/>
      <c r="H24" s="194"/>
    </row>
    <row r="25" spans="1:8" ht="15.75" thickBot="1" x14ac:dyDescent="0.3">
      <c r="A25" s="195" t="s">
        <v>34</v>
      </c>
      <c r="B25" s="196"/>
      <c r="C25" s="196"/>
      <c r="D25" s="196"/>
      <c r="E25" s="196"/>
      <c r="F25" s="196"/>
      <c r="G25" s="196"/>
      <c r="H25" s="197"/>
    </row>
    <row r="26" spans="1:8" ht="60" x14ac:dyDescent="0.25">
      <c r="A26" s="4" t="s">
        <v>10</v>
      </c>
      <c r="B26" s="4" t="s">
        <v>9</v>
      </c>
      <c r="C26" s="6" t="s">
        <v>8</v>
      </c>
      <c r="D26" s="4" t="s">
        <v>7</v>
      </c>
      <c r="E26" s="18" t="s">
        <v>6</v>
      </c>
      <c r="F26" s="4" t="s">
        <v>5</v>
      </c>
      <c r="G26" s="4" t="s">
        <v>4</v>
      </c>
      <c r="H26" s="4" t="s">
        <v>22</v>
      </c>
    </row>
    <row r="27" spans="1:8" ht="102" x14ac:dyDescent="0.25">
      <c r="A27" s="88">
        <v>1</v>
      </c>
      <c r="B27" s="89" t="s">
        <v>179</v>
      </c>
      <c r="C27" s="126" t="s">
        <v>331</v>
      </c>
      <c r="D27" s="91" t="s">
        <v>181</v>
      </c>
      <c r="E27" s="88">
        <v>2</v>
      </c>
      <c r="F27" s="30" t="s">
        <v>18</v>
      </c>
      <c r="G27" s="92">
        <v>10</v>
      </c>
      <c r="H27" s="2"/>
    </row>
    <row r="28" spans="1:8" ht="25.5" x14ac:dyDescent="0.25">
      <c r="A28" s="88">
        <v>2</v>
      </c>
      <c r="B28" s="90" t="s">
        <v>179</v>
      </c>
      <c r="C28" s="90" t="s">
        <v>180</v>
      </c>
      <c r="D28" s="91" t="s">
        <v>181</v>
      </c>
      <c r="E28" s="88">
        <v>1</v>
      </c>
      <c r="F28" s="19" t="s">
        <v>18</v>
      </c>
      <c r="G28" s="92">
        <v>5</v>
      </c>
      <c r="H28" s="2"/>
    </row>
    <row r="29" spans="1:8" ht="216.75" x14ac:dyDescent="0.25">
      <c r="A29" s="88">
        <v>3</v>
      </c>
      <c r="B29" s="158" t="s">
        <v>332</v>
      </c>
      <c r="C29" s="159" t="s">
        <v>333</v>
      </c>
      <c r="D29" s="91" t="s">
        <v>20</v>
      </c>
      <c r="E29" s="88">
        <v>1</v>
      </c>
      <c r="F29" s="19" t="s">
        <v>18</v>
      </c>
      <c r="G29" s="92">
        <v>5</v>
      </c>
      <c r="H29" s="2"/>
    </row>
    <row r="30" spans="1:8" ht="102" x14ac:dyDescent="0.25">
      <c r="A30" s="88">
        <v>4</v>
      </c>
      <c r="B30" s="158" t="s">
        <v>334</v>
      </c>
      <c r="C30" s="159" t="s">
        <v>335</v>
      </c>
      <c r="D30" s="91" t="s">
        <v>20</v>
      </c>
      <c r="E30" s="88">
        <v>1</v>
      </c>
      <c r="F30" s="19" t="s">
        <v>18</v>
      </c>
      <c r="G30" s="92">
        <v>5</v>
      </c>
      <c r="H30" s="8"/>
    </row>
    <row r="31" spans="1:8" ht="76.5" x14ac:dyDescent="0.25">
      <c r="A31" s="88">
        <v>5</v>
      </c>
      <c r="B31" s="130" t="s">
        <v>336</v>
      </c>
      <c r="C31" s="157" t="s">
        <v>337</v>
      </c>
      <c r="D31" s="91" t="s">
        <v>20</v>
      </c>
      <c r="E31" s="88">
        <v>1</v>
      </c>
      <c r="F31" s="19" t="s">
        <v>18</v>
      </c>
      <c r="G31" s="92">
        <v>5</v>
      </c>
      <c r="H31" s="2"/>
    </row>
    <row r="32" spans="1:8" ht="51" x14ac:dyDescent="0.25">
      <c r="A32" s="88">
        <v>6</v>
      </c>
      <c r="B32" s="130" t="s">
        <v>338</v>
      </c>
      <c r="C32" s="131" t="s">
        <v>339</v>
      </c>
      <c r="D32" s="91" t="s">
        <v>20</v>
      </c>
      <c r="E32" s="88">
        <v>1</v>
      </c>
      <c r="F32" s="19" t="s">
        <v>18</v>
      </c>
      <c r="G32" s="92">
        <v>5</v>
      </c>
      <c r="H32" s="2"/>
    </row>
    <row r="33" spans="1:8" ht="153" x14ac:dyDescent="0.25">
      <c r="A33" s="88">
        <v>7</v>
      </c>
      <c r="B33" s="160" t="s">
        <v>323</v>
      </c>
      <c r="C33" s="129" t="s">
        <v>340</v>
      </c>
      <c r="D33" s="91" t="s">
        <v>181</v>
      </c>
      <c r="E33" s="88">
        <v>2</v>
      </c>
      <c r="F33" s="19" t="s">
        <v>18</v>
      </c>
      <c r="G33" s="92">
        <v>10</v>
      </c>
      <c r="H33" s="2"/>
    </row>
    <row r="34" spans="1:8" ht="331.5" x14ac:dyDescent="0.25">
      <c r="A34" s="88">
        <v>8</v>
      </c>
      <c r="B34" s="130" t="s">
        <v>341</v>
      </c>
      <c r="C34" s="157" t="s">
        <v>342</v>
      </c>
      <c r="D34" s="91" t="s">
        <v>181</v>
      </c>
      <c r="E34" s="88">
        <v>1</v>
      </c>
      <c r="F34" s="19" t="s">
        <v>18</v>
      </c>
      <c r="G34" s="92">
        <v>5</v>
      </c>
      <c r="H34" s="2"/>
    </row>
    <row r="35" spans="1:8" ht="76.5" x14ac:dyDescent="0.25">
      <c r="A35" s="88">
        <v>9</v>
      </c>
      <c r="B35" s="130" t="s">
        <v>343</v>
      </c>
      <c r="C35" s="131" t="s">
        <v>344</v>
      </c>
      <c r="D35" s="91" t="s">
        <v>20</v>
      </c>
      <c r="E35" s="88">
        <v>1</v>
      </c>
      <c r="F35" s="19" t="s">
        <v>18</v>
      </c>
      <c r="G35" s="92">
        <v>5</v>
      </c>
      <c r="H35" s="2"/>
    </row>
    <row r="36" spans="1:8" ht="63.75" x14ac:dyDescent="0.25">
      <c r="A36" s="88">
        <v>10</v>
      </c>
      <c r="B36" s="90" t="s">
        <v>182</v>
      </c>
      <c r="C36" s="90" t="s">
        <v>183</v>
      </c>
      <c r="D36" s="91" t="s">
        <v>20</v>
      </c>
      <c r="E36" s="88">
        <v>1</v>
      </c>
      <c r="F36" s="19" t="s">
        <v>18</v>
      </c>
      <c r="G36" s="92">
        <v>5</v>
      </c>
      <c r="H36" s="2"/>
    </row>
    <row r="37" spans="1:8" x14ac:dyDescent="0.25">
      <c r="A37" s="88">
        <v>11</v>
      </c>
      <c r="B37" s="90" t="s">
        <v>184</v>
      </c>
      <c r="C37" s="90" t="s">
        <v>185</v>
      </c>
      <c r="D37" s="91" t="s">
        <v>181</v>
      </c>
      <c r="E37" s="88">
        <v>1</v>
      </c>
      <c r="F37" s="19" t="s">
        <v>18</v>
      </c>
      <c r="G37" s="92">
        <v>5</v>
      </c>
      <c r="H37" s="2"/>
    </row>
    <row r="38" spans="1:8" x14ac:dyDescent="0.25">
      <c r="A38" s="88">
        <v>12</v>
      </c>
      <c r="B38" s="90" t="s">
        <v>186</v>
      </c>
      <c r="C38" s="90" t="s">
        <v>120</v>
      </c>
      <c r="D38" s="91" t="s">
        <v>105</v>
      </c>
      <c r="E38" s="88">
        <v>1</v>
      </c>
      <c r="F38" s="19" t="s">
        <v>18</v>
      </c>
      <c r="G38" s="92">
        <v>5</v>
      </c>
      <c r="H38" s="2"/>
    </row>
    <row r="39" spans="1:8" x14ac:dyDescent="0.25">
      <c r="A39" s="88">
        <v>13</v>
      </c>
      <c r="B39" s="90" t="s">
        <v>187</v>
      </c>
      <c r="C39" s="90" t="s">
        <v>188</v>
      </c>
      <c r="D39" s="91" t="s">
        <v>105</v>
      </c>
      <c r="E39" s="88">
        <v>1</v>
      </c>
      <c r="F39" s="19" t="s">
        <v>18</v>
      </c>
      <c r="G39" s="92">
        <v>5</v>
      </c>
      <c r="H39" s="2"/>
    </row>
    <row r="40" spans="1:8" x14ac:dyDescent="0.25">
      <c r="A40" s="88">
        <v>14</v>
      </c>
      <c r="B40" s="90" t="s">
        <v>189</v>
      </c>
      <c r="C40" s="90" t="s">
        <v>190</v>
      </c>
      <c r="D40" s="91" t="s">
        <v>105</v>
      </c>
      <c r="E40" s="88">
        <v>1</v>
      </c>
      <c r="F40" s="19" t="s">
        <v>18</v>
      </c>
      <c r="G40" s="92">
        <v>5</v>
      </c>
      <c r="H40" s="2"/>
    </row>
    <row r="41" spans="1:8" x14ac:dyDescent="0.25">
      <c r="A41" s="88">
        <v>15</v>
      </c>
      <c r="B41" s="90" t="s">
        <v>191</v>
      </c>
      <c r="C41" s="90" t="s">
        <v>192</v>
      </c>
      <c r="D41" s="91" t="s">
        <v>105</v>
      </c>
      <c r="E41" s="88">
        <v>1</v>
      </c>
      <c r="F41" s="19" t="s">
        <v>18</v>
      </c>
      <c r="G41" s="92">
        <v>5</v>
      </c>
      <c r="H41" s="2"/>
    </row>
    <row r="42" spans="1:8" x14ac:dyDescent="0.25">
      <c r="A42" s="88">
        <v>16</v>
      </c>
      <c r="B42" s="90" t="s">
        <v>193</v>
      </c>
      <c r="C42" s="90" t="s">
        <v>194</v>
      </c>
      <c r="D42" s="91" t="s">
        <v>105</v>
      </c>
      <c r="E42" s="88">
        <v>10</v>
      </c>
      <c r="F42" s="19" t="s">
        <v>18</v>
      </c>
      <c r="G42" s="92">
        <v>50</v>
      </c>
      <c r="H42" s="2"/>
    </row>
    <row r="43" spans="1:8" ht="25.5" x14ac:dyDescent="0.25">
      <c r="A43" s="88">
        <v>17</v>
      </c>
      <c r="B43" s="90" t="s">
        <v>195</v>
      </c>
      <c r="C43" s="90" t="s">
        <v>196</v>
      </c>
      <c r="D43" s="91" t="s">
        <v>105</v>
      </c>
      <c r="E43" s="88">
        <v>1</v>
      </c>
      <c r="F43" s="19" t="s">
        <v>18</v>
      </c>
      <c r="G43" s="92">
        <v>5</v>
      </c>
      <c r="H43" s="2"/>
    </row>
    <row r="44" spans="1:8" x14ac:dyDescent="0.25">
      <c r="A44" s="88">
        <v>18</v>
      </c>
      <c r="B44" s="90" t="s">
        <v>197</v>
      </c>
      <c r="C44" s="90" t="s">
        <v>198</v>
      </c>
      <c r="D44" s="91" t="s">
        <v>105</v>
      </c>
      <c r="E44" s="88">
        <v>1</v>
      </c>
      <c r="F44" s="19" t="s">
        <v>18</v>
      </c>
      <c r="G44" s="92">
        <v>5</v>
      </c>
      <c r="H44" s="2"/>
    </row>
    <row r="45" spans="1:8" x14ac:dyDescent="0.25">
      <c r="A45" s="88">
        <v>19</v>
      </c>
      <c r="B45" s="90" t="s">
        <v>197</v>
      </c>
      <c r="C45" s="90" t="s">
        <v>199</v>
      </c>
      <c r="D45" s="91" t="s">
        <v>105</v>
      </c>
      <c r="E45" s="88">
        <v>1</v>
      </c>
      <c r="F45" s="19" t="s">
        <v>18</v>
      </c>
      <c r="G45" s="92">
        <v>5</v>
      </c>
      <c r="H45" s="2"/>
    </row>
    <row r="46" spans="1:8" ht="38.25" x14ac:dyDescent="0.25">
      <c r="A46" s="88">
        <v>20</v>
      </c>
      <c r="B46" s="90" t="s">
        <v>200</v>
      </c>
      <c r="C46" s="90" t="s">
        <v>201</v>
      </c>
      <c r="D46" s="91" t="s">
        <v>105</v>
      </c>
      <c r="E46" s="88">
        <v>1</v>
      </c>
      <c r="F46" s="19" t="s">
        <v>18</v>
      </c>
      <c r="G46" s="92">
        <v>5</v>
      </c>
      <c r="H46" s="2"/>
    </row>
    <row r="47" spans="1:8" x14ac:dyDescent="0.25">
      <c r="A47" s="88">
        <v>21</v>
      </c>
      <c r="B47" s="90" t="s">
        <v>202</v>
      </c>
      <c r="C47" s="90" t="s">
        <v>203</v>
      </c>
      <c r="D47" s="91" t="s">
        <v>105</v>
      </c>
      <c r="E47" s="88">
        <v>1</v>
      </c>
      <c r="F47" s="19" t="s">
        <v>18</v>
      </c>
      <c r="G47" s="92">
        <v>5</v>
      </c>
      <c r="H47" s="2"/>
    </row>
    <row r="48" spans="1:8" x14ac:dyDescent="0.25">
      <c r="A48" s="88">
        <v>22</v>
      </c>
      <c r="B48" s="90" t="s">
        <v>204</v>
      </c>
      <c r="C48" s="90" t="s">
        <v>205</v>
      </c>
      <c r="D48" s="91" t="s">
        <v>105</v>
      </c>
      <c r="E48" s="88">
        <v>1</v>
      </c>
      <c r="F48" s="19" t="s">
        <v>18</v>
      </c>
      <c r="G48" s="92">
        <v>5</v>
      </c>
      <c r="H48" s="2"/>
    </row>
    <row r="49" spans="1:8" x14ac:dyDescent="0.25">
      <c r="A49" s="88">
        <v>23</v>
      </c>
      <c r="B49" s="90" t="s">
        <v>206</v>
      </c>
      <c r="C49" s="90" t="s">
        <v>207</v>
      </c>
      <c r="D49" s="91" t="s">
        <v>105</v>
      </c>
      <c r="E49" s="88">
        <v>2</v>
      </c>
      <c r="F49" s="19" t="s">
        <v>18</v>
      </c>
      <c r="G49" s="92">
        <v>10</v>
      </c>
      <c r="H49" s="2"/>
    </row>
    <row r="50" spans="1:8" x14ac:dyDescent="0.25">
      <c r="A50" s="88">
        <v>24</v>
      </c>
      <c r="B50" s="90" t="s">
        <v>208</v>
      </c>
      <c r="C50" s="90" t="s">
        <v>209</v>
      </c>
      <c r="D50" s="91" t="s">
        <v>105</v>
      </c>
      <c r="E50" s="88">
        <v>5</v>
      </c>
      <c r="F50" s="19" t="s">
        <v>18</v>
      </c>
      <c r="G50" s="92">
        <v>25</v>
      </c>
      <c r="H50" s="2"/>
    </row>
    <row r="51" spans="1:8" s="43" customFormat="1" x14ac:dyDescent="0.25">
      <c r="A51" s="88">
        <v>25</v>
      </c>
      <c r="B51" s="90" t="s">
        <v>210</v>
      </c>
      <c r="C51" s="90" t="s">
        <v>211</v>
      </c>
      <c r="D51" s="91" t="s">
        <v>105</v>
      </c>
      <c r="E51" s="88">
        <v>1</v>
      </c>
      <c r="F51" s="30" t="s">
        <v>18</v>
      </c>
      <c r="G51" s="92">
        <v>5</v>
      </c>
      <c r="H51" s="2"/>
    </row>
    <row r="52" spans="1:8" s="43" customFormat="1" x14ac:dyDescent="0.25">
      <c r="A52" s="88">
        <v>26</v>
      </c>
      <c r="B52" s="90" t="s">
        <v>212</v>
      </c>
      <c r="C52" s="90" t="s">
        <v>213</v>
      </c>
      <c r="D52" s="91" t="s">
        <v>105</v>
      </c>
      <c r="E52" s="88">
        <v>1</v>
      </c>
      <c r="F52" s="19" t="s">
        <v>18</v>
      </c>
      <c r="G52" s="92">
        <v>5</v>
      </c>
      <c r="H52" s="2"/>
    </row>
    <row r="53" spans="1:8" s="43" customFormat="1" x14ac:dyDescent="0.25">
      <c r="A53" s="88">
        <v>27</v>
      </c>
      <c r="B53" s="90" t="s">
        <v>214</v>
      </c>
      <c r="C53" s="90" t="s">
        <v>215</v>
      </c>
      <c r="D53" s="91" t="s">
        <v>105</v>
      </c>
      <c r="E53" s="88">
        <v>1</v>
      </c>
      <c r="F53" s="19" t="s">
        <v>18</v>
      </c>
      <c r="G53" s="92">
        <v>5</v>
      </c>
      <c r="H53" s="2"/>
    </row>
    <row r="54" spans="1:8" s="43" customFormat="1" x14ac:dyDescent="0.25">
      <c r="A54" s="88">
        <v>28</v>
      </c>
      <c r="B54" s="90" t="s">
        <v>216</v>
      </c>
      <c r="C54" s="90" t="s">
        <v>217</v>
      </c>
      <c r="D54" s="91" t="s">
        <v>105</v>
      </c>
      <c r="E54" s="88">
        <v>1</v>
      </c>
      <c r="F54" s="19" t="s">
        <v>18</v>
      </c>
      <c r="G54" s="92">
        <v>5</v>
      </c>
      <c r="H54" s="2"/>
    </row>
    <row r="55" spans="1:8" s="43" customFormat="1" x14ac:dyDescent="0.25">
      <c r="A55" s="88">
        <v>29</v>
      </c>
      <c r="B55" s="90" t="s">
        <v>218</v>
      </c>
      <c r="C55" s="90" t="s">
        <v>104</v>
      </c>
      <c r="D55" s="91" t="s">
        <v>105</v>
      </c>
      <c r="E55" s="88">
        <v>1</v>
      </c>
      <c r="F55" s="19" t="s">
        <v>18</v>
      </c>
      <c r="G55" s="92">
        <v>5</v>
      </c>
      <c r="H55" s="2"/>
    </row>
    <row r="56" spans="1:8" s="43" customFormat="1" x14ac:dyDescent="0.25">
      <c r="A56" s="88">
        <v>30</v>
      </c>
      <c r="B56" s="90" t="s">
        <v>219</v>
      </c>
      <c r="C56" s="90" t="s">
        <v>220</v>
      </c>
      <c r="D56" s="91" t="s">
        <v>105</v>
      </c>
      <c r="E56" s="88">
        <v>3</v>
      </c>
      <c r="F56" s="19" t="s">
        <v>18</v>
      </c>
      <c r="G56" s="92">
        <v>15</v>
      </c>
      <c r="H56" s="2"/>
    </row>
    <row r="57" spans="1:8" s="43" customFormat="1" x14ac:dyDescent="0.25">
      <c r="A57" s="88">
        <v>31</v>
      </c>
      <c r="B57" s="90" t="s">
        <v>221</v>
      </c>
      <c r="C57" s="90" t="s">
        <v>222</v>
      </c>
      <c r="D57" s="91" t="s">
        <v>105</v>
      </c>
      <c r="E57" s="88">
        <v>2</v>
      </c>
      <c r="F57" s="19" t="s">
        <v>18</v>
      </c>
      <c r="G57" s="92">
        <v>10</v>
      </c>
      <c r="H57" s="2"/>
    </row>
    <row r="58" spans="1:8" s="43" customFormat="1" x14ac:dyDescent="0.25">
      <c r="A58" s="88">
        <v>32</v>
      </c>
      <c r="B58" s="90" t="s">
        <v>221</v>
      </c>
      <c r="C58" s="90" t="s">
        <v>223</v>
      </c>
      <c r="D58" s="91" t="s">
        <v>105</v>
      </c>
      <c r="E58" s="88">
        <v>1</v>
      </c>
      <c r="F58" s="19" t="s">
        <v>18</v>
      </c>
      <c r="G58" s="92">
        <v>5</v>
      </c>
      <c r="H58" s="2"/>
    </row>
    <row r="59" spans="1:8" s="43" customFormat="1" x14ac:dyDescent="0.25">
      <c r="A59" s="88">
        <v>33</v>
      </c>
      <c r="B59" s="90" t="s">
        <v>224</v>
      </c>
      <c r="C59" s="90" t="s">
        <v>225</v>
      </c>
      <c r="D59" s="91" t="s">
        <v>105</v>
      </c>
      <c r="E59" s="88">
        <v>1</v>
      </c>
      <c r="F59" s="19" t="s">
        <v>18</v>
      </c>
      <c r="G59" s="92">
        <v>5</v>
      </c>
      <c r="H59" s="2"/>
    </row>
    <row r="60" spans="1:8" s="43" customFormat="1" x14ac:dyDescent="0.25">
      <c r="A60" s="88">
        <v>34</v>
      </c>
      <c r="B60" s="90" t="s">
        <v>226</v>
      </c>
      <c r="C60" s="90" t="s">
        <v>227</v>
      </c>
      <c r="D60" s="91" t="s">
        <v>105</v>
      </c>
      <c r="E60" s="88">
        <v>1</v>
      </c>
      <c r="F60" s="19" t="s">
        <v>18</v>
      </c>
      <c r="G60" s="92">
        <v>5</v>
      </c>
      <c r="H60" s="2"/>
    </row>
    <row r="61" spans="1:8" s="43" customFormat="1" x14ac:dyDescent="0.25">
      <c r="A61" s="88">
        <v>35</v>
      </c>
      <c r="B61" s="90" t="s">
        <v>228</v>
      </c>
      <c r="C61" s="90" t="s">
        <v>229</v>
      </c>
      <c r="D61" s="91" t="s">
        <v>105</v>
      </c>
      <c r="E61" s="88">
        <v>4</v>
      </c>
      <c r="F61" s="19" t="s">
        <v>18</v>
      </c>
      <c r="G61" s="92">
        <v>20</v>
      </c>
      <c r="H61" s="2"/>
    </row>
    <row r="62" spans="1:8" s="43" customFormat="1" ht="25.5" x14ac:dyDescent="0.25">
      <c r="A62" s="88">
        <v>36</v>
      </c>
      <c r="B62" s="90" t="s">
        <v>230</v>
      </c>
      <c r="C62" s="90" t="s">
        <v>231</v>
      </c>
      <c r="D62" s="91" t="s">
        <v>105</v>
      </c>
      <c r="E62" s="88">
        <v>1</v>
      </c>
      <c r="F62" s="19" t="s">
        <v>18</v>
      </c>
      <c r="G62" s="92">
        <v>5</v>
      </c>
      <c r="H62" s="2"/>
    </row>
    <row r="63" spans="1:8" s="43" customFormat="1" x14ac:dyDescent="0.25">
      <c r="A63" s="88">
        <v>37</v>
      </c>
      <c r="B63" s="90" t="s">
        <v>232</v>
      </c>
      <c r="C63" s="90" t="s">
        <v>233</v>
      </c>
      <c r="D63" s="91" t="s">
        <v>105</v>
      </c>
      <c r="E63" s="88">
        <v>1</v>
      </c>
      <c r="F63" s="19" t="s">
        <v>18</v>
      </c>
      <c r="G63" s="92">
        <v>5</v>
      </c>
      <c r="H63" s="2"/>
    </row>
    <row r="64" spans="1:8" s="43" customFormat="1" x14ac:dyDescent="0.25">
      <c r="A64" s="88">
        <v>38</v>
      </c>
      <c r="B64" s="90" t="s">
        <v>234</v>
      </c>
      <c r="C64" s="90" t="s">
        <v>235</v>
      </c>
      <c r="D64" s="91" t="s">
        <v>105</v>
      </c>
      <c r="E64" s="88">
        <v>1</v>
      </c>
      <c r="F64" s="19" t="s">
        <v>18</v>
      </c>
      <c r="G64" s="92">
        <v>5</v>
      </c>
      <c r="H64" s="2"/>
    </row>
    <row r="65" spans="1:8" s="43" customFormat="1" x14ac:dyDescent="0.25">
      <c r="A65" s="88">
        <v>39</v>
      </c>
      <c r="B65" s="90" t="s">
        <v>236</v>
      </c>
      <c r="C65" s="90" t="s">
        <v>217</v>
      </c>
      <c r="D65" s="91" t="s">
        <v>105</v>
      </c>
      <c r="E65" s="88">
        <v>1</v>
      </c>
      <c r="F65" s="19" t="s">
        <v>18</v>
      </c>
      <c r="G65" s="92">
        <v>5</v>
      </c>
      <c r="H65" s="2"/>
    </row>
    <row r="66" spans="1:8" s="43" customFormat="1" x14ac:dyDescent="0.25">
      <c r="A66" s="88">
        <v>40</v>
      </c>
      <c r="B66" s="90" t="s">
        <v>237</v>
      </c>
      <c r="C66" s="90" t="s">
        <v>238</v>
      </c>
      <c r="D66" s="91" t="s">
        <v>105</v>
      </c>
      <c r="E66" s="88">
        <v>2</v>
      </c>
      <c r="F66" s="19" t="s">
        <v>18</v>
      </c>
      <c r="G66" s="92">
        <v>10</v>
      </c>
      <c r="H66" s="2"/>
    </row>
    <row r="67" spans="1:8" s="43" customFormat="1" x14ac:dyDescent="0.25">
      <c r="A67" s="88">
        <v>41</v>
      </c>
      <c r="B67" s="90" t="s">
        <v>239</v>
      </c>
      <c r="C67" s="90" t="s">
        <v>240</v>
      </c>
      <c r="D67" s="91" t="s">
        <v>105</v>
      </c>
      <c r="E67" s="88">
        <v>1</v>
      </c>
      <c r="F67" s="19" t="s">
        <v>18</v>
      </c>
      <c r="G67" s="92">
        <v>5</v>
      </c>
      <c r="H67" s="2"/>
    </row>
    <row r="68" spans="1:8" s="43" customFormat="1" ht="25.5" x14ac:dyDescent="0.25">
      <c r="A68" s="88">
        <v>42</v>
      </c>
      <c r="B68" s="90" t="s">
        <v>241</v>
      </c>
      <c r="C68" s="90" t="s">
        <v>242</v>
      </c>
      <c r="D68" s="91" t="s">
        <v>105</v>
      </c>
      <c r="E68" s="88">
        <v>1</v>
      </c>
      <c r="F68" s="19" t="s">
        <v>18</v>
      </c>
      <c r="G68" s="92">
        <v>5</v>
      </c>
      <c r="H68" s="2"/>
    </row>
    <row r="69" spans="1:8" s="43" customFormat="1" x14ac:dyDescent="0.25">
      <c r="A69" s="88">
        <v>43</v>
      </c>
      <c r="B69" s="90" t="s">
        <v>243</v>
      </c>
      <c r="C69" s="90" t="s">
        <v>115</v>
      </c>
      <c r="D69" s="91" t="s">
        <v>105</v>
      </c>
      <c r="E69" s="88">
        <v>1</v>
      </c>
      <c r="F69" s="19" t="s">
        <v>18</v>
      </c>
      <c r="G69" s="92">
        <v>5</v>
      </c>
      <c r="H69" s="2"/>
    </row>
    <row r="70" spans="1:8" s="43" customFormat="1" x14ac:dyDescent="0.25">
      <c r="A70" s="88">
        <v>44</v>
      </c>
      <c r="B70" s="90" t="s">
        <v>71</v>
      </c>
      <c r="C70" s="90" t="s">
        <v>108</v>
      </c>
      <c r="D70" s="91" t="s">
        <v>105</v>
      </c>
      <c r="E70" s="88">
        <v>1</v>
      </c>
      <c r="F70" s="19" t="s">
        <v>18</v>
      </c>
      <c r="G70" s="92">
        <v>5</v>
      </c>
      <c r="H70" s="2"/>
    </row>
    <row r="71" spans="1:8" s="43" customFormat="1" x14ac:dyDescent="0.25">
      <c r="A71" s="88">
        <v>45</v>
      </c>
      <c r="B71" s="90" t="s">
        <v>103</v>
      </c>
      <c r="C71" s="90" t="s">
        <v>104</v>
      </c>
      <c r="D71" s="91" t="s">
        <v>105</v>
      </c>
      <c r="E71" s="88">
        <v>1</v>
      </c>
      <c r="F71" s="19" t="s">
        <v>18</v>
      </c>
      <c r="G71" s="92">
        <v>5</v>
      </c>
      <c r="H71" s="2"/>
    </row>
    <row r="72" spans="1:8" s="43" customFormat="1" x14ac:dyDescent="0.25">
      <c r="A72" s="88">
        <v>46</v>
      </c>
      <c r="B72" s="90" t="s">
        <v>244</v>
      </c>
      <c r="C72" s="90" t="s">
        <v>222</v>
      </c>
      <c r="D72" s="91" t="s">
        <v>105</v>
      </c>
      <c r="E72" s="88">
        <v>1</v>
      </c>
      <c r="F72" s="19" t="s">
        <v>18</v>
      </c>
      <c r="G72" s="92">
        <v>5</v>
      </c>
      <c r="H72" s="2"/>
    </row>
    <row r="73" spans="1:8" s="43" customFormat="1" x14ac:dyDescent="0.25">
      <c r="A73" s="88">
        <v>47</v>
      </c>
      <c r="B73" s="90" t="s">
        <v>245</v>
      </c>
      <c r="C73" s="90" t="s">
        <v>246</v>
      </c>
      <c r="D73" s="91" t="s">
        <v>105</v>
      </c>
      <c r="E73" s="88">
        <v>1</v>
      </c>
      <c r="F73" s="19" t="s">
        <v>18</v>
      </c>
      <c r="G73" s="92">
        <v>5</v>
      </c>
      <c r="H73" s="2"/>
    </row>
    <row r="74" spans="1:8" s="43" customFormat="1" x14ac:dyDescent="0.25">
      <c r="A74" s="88">
        <v>48</v>
      </c>
      <c r="B74" s="90" t="s">
        <v>247</v>
      </c>
      <c r="C74" s="90" t="s">
        <v>248</v>
      </c>
      <c r="D74" s="91" t="s">
        <v>105</v>
      </c>
      <c r="E74" s="88">
        <v>1</v>
      </c>
      <c r="F74" s="19" t="s">
        <v>18</v>
      </c>
      <c r="G74" s="92">
        <v>5</v>
      </c>
      <c r="H74" s="2"/>
    </row>
    <row r="75" spans="1:8" s="43" customFormat="1" x14ac:dyDescent="0.25">
      <c r="A75" s="88">
        <v>49</v>
      </c>
      <c r="B75" s="90" t="s">
        <v>249</v>
      </c>
      <c r="C75" s="90" t="s">
        <v>250</v>
      </c>
      <c r="D75" s="91" t="s">
        <v>105</v>
      </c>
      <c r="E75" s="88">
        <v>1</v>
      </c>
      <c r="F75" s="19" t="s">
        <v>18</v>
      </c>
      <c r="G75" s="92">
        <v>5</v>
      </c>
      <c r="H75" s="2"/>
    </row>
    <row r="76" spans="1:8" s="43" customFormat="1" x14ac:dyDescent="0.25">
      <c r="A76" s="88">
        <v>50</v>
      </c>
      <c r="B76" s="90" t="s">
        <v>251</v>
      </c>
      <c r="C76" s="90" t="s">
        <v>252</v>
      </c>
      <c r="D76" s="91" t="s">
        <v>181</v>
      </c>
      <c r="E76" s="88">
        <v>1</v>
      </c>
      <c r="F76" s="19" t="s">
        <v>18</v>
      </c>
      <c r="G76" s="92">
        <v>5</v>
      </c>
      <c r="H76" s="2"/>
    </row>
    <row r="77" spans="1:8" s="43" customFormat="1" ht="25.5" x14ac:dyDescent="0.25">
      <c r="A77" s="91">
        <v>51</v>
      </c>
      <c r="B77" s="12" t="s">
        <v>253</v>
      </c>
      <c r="C77" s="12" t="s">
        <v>254</v>
      </c>
      <c r="D77" s="91" t="s">
        <v>181</v>
      </c>
      <c r="E77" s="88" t="s">
        <v>255</v>
      </c>
      <c r="F77" s="19" t="s">
        <v>18</v>
      </c>
      <c r="G77" s="92">
        <v>5</v>
      </c>
      <c r="H77" s="2"/>
    </row>
    <row r="78" spans="1:8" s="43" customFormat="1" x14ac:dyDescent="0.25">
      <c r="A78" s="91">
        <v>52</v>
      </c>
      <c r="B78" s="12" t="s">
        <v>253</v>
      </c>
      <c r="C78" s="12" t="s">
        <v>256</v>
      </c>
      <c r="D78" s="91" t="s">
        <v>181</v>
      </c>
      <c r="E78" s="88">
        <v>2</v>
      </c>
      <c r="F78" s="19" t="s">
        <v>18</v>
      </c>
      <c r="G78" s="92">
        <v>10</v>
      </c>
      <c r="H78" s="2"/>
    </row>
    <row r="79" spans="1:8" s="43" customFormat="1" x14ac:dyDescent="0.25">
      <c r="A79" s="91">
        <v>53</v>
      </c>
      <c r="B79" s="90" t="s">
        <v>257</v>
      </c>
      <c r="C79" s="90" t="s">
        <v>250</v>
      </c>
      <c r="D79" s="91" t="s">
        <v>181</v>
      </c>
      <c r="E79" s="88">
        <v>1</v>
      </c>
      <c r="F79" s="19" t="s">
        <v>18</v>
      </c>
      <c r="G79" s="92">
        <v>5</v>
      </c>
      <c r="H79" s="2"/>
    </row>
    <row r="80" spans="1:8" s="43" customFormat="1" x14ac:dyDescent="0.25">
      <c r="A80" s="91">
        <v>54</v>
      </c>
      <c r="B80" s="90" t="s">
        <v>258</v>
      </c>
      <c r="C80" s="90" t="s">
        <v>259</v>
      </c>
      <c r="D80" s="91" t="s">
        <v>181</v>
      </c>
      <c r="E80" s="88">
        <v>1</v>
      </c>
      <c r="F80" s="19" t="s">
        <v>18</v>
      </c>
      <c r="G80" s="92">
        <v>5</v>
      </c>
      <c r="H80" s="2"/>
    </row>
    <row r="81" spans="1:8" s="43" customFormat="1" x14ac:dyDescent="0.25">
      <c r="A81" s="91">
        <v>55</v>
      </c>
      <c r="B81" s="90" t="s">
        <v>260</v>
      </c>
      <c r="C81" s="90" t="s">
        <v>213</v>
      </c>
      <c r="D81" s="91" t="s">
        <v>181</v>
      </c>
      <c r="E81" s="88">
        <v>1</v>
      </c>
      <c r="F81" s="19" t="s">
        <v>18</v>
      </c>
      <c r="G81" s="92">
        <v>5</v>
      </c>
      <c r="H81" s="2"/>
    </row>
    <row r="82" spans="1:8" s="43" customFormat="1" ht="38.25" x14ac:dyDescent="0.25">
      <c r="A82" s="91">
        <v>56</v>
      </c>
      <c r="B82" s="90" t="s">
        <v>261</v>
      </c>
      <c r="C82" s="90" t="s">
        <v>31</v>
      </c>
      <c r="D82" s="91" t="s">
        <v>105</v>
      </c>
      <c r="E82" s="88">
        <v>3</v>
      </c>
      <c r="F82" s="19" t="s">
        <v>18</v>
      </c>
      <c r="G82" s="92">
        <v>15</v>
      </c>
      <c r="H82" s="2"/>
    </row>
    <row r="83" spans="1:8" s="43" customFormat="1" ht="38.25" x14ac:dyDescent="0.25">
      <c r="A83" s="91">
        <v>57</v>
      </c>
      <c r="B83" s="90" t="s">
        <v>262</v>
      </c>
      <c r="C83" s="90" t="s">
        <v>31</v>
      </c>
      <c r="D83" s="91" t="s">
        <v>105</v>
      </c>
      <c r="E83" s="88">
        <v>1</v>
      </c>
      <c r="F83" s="19" t="s">
        <v>18</v>
      </c>
      <c r="G83" s="92">
        <v>5</v>
      </c>
      <c r="H83" s="2"/>
    </row>
    <row r="84" spans="1:8" s="43" customFormat="1" x14ac:dyDescent="0.25">
      <c r="A84" s="91">
        <v>58</v>
      </c>
      <c r="B84" s="90" t="s">
        <v>263</v>
      </c>
      <c r="C84" s="90" t="s">
        <v>217</v>
      </c>
      <c r="D84" s="91" t="s">
        <v>105</v>
      </c>
      <c r="E84" s="88">
        <v>3</v>
      </c>
      <c r="F84" s="19" t="s">
        <v>18</v>
      </c>
      <c r="G84" s="92">
        <v>15</v>
      </c>
      <c r="H84" s="2"/>
    </row>
    <row r="85" spans="1:8" s="43" customFormat="1" x14ac:dyDescent="0.25">
      <c r="A85" s="91">
        <v>59</v>
      </c>
      <c r="B85" s="90" t="s">
        <v>264</v>
      </c>
      <c r="C85" s="90" t="s">
        <v>217</v>
      </c>
      <c r="D85" s="91" t="s">
        <v>105</v>
      </c>
      <c r="E85" s="88">
        <v>1</v>
      </c>
      <c r="F85" s="19" t="s">
        <v>18</v>
      </c>
      <c r="G85" s="92">
        <v>5</v>
      </c>
      <c r="H85" s="2"/>
    </row>
    <row r="86" spans="1:8" ht="20.25" x14ac:dyDescent="0.25">
      <c r="A86" s="186" t="s">
        <v>11</v>
      </c>
      <c r="B86" s="187"/>
      <c r="C86" s="187"/>
      <c r="D86" s="187"/>
      <c r="E86" s="167"/>
      <c r="F86" s="167"/>
      <c r="G86" s="187"/>
      <c r="H86" s="187"/>
    </row>
    <row r="87" spans="1:8" ht="60" x14ac:dyDescent="0.25">
      <c r="A87" s="5" t="s">
        <v>10</v>
      </c>
      <c r="B87" s="4" t="s">
        <v>9</v>
      </c>
      <c r="C87" s="4" t="s">
        <v>8</v>
      </c>
      <c r="D87" s="4" t="s">
        <v>7</v>
      </c>
      <c r="E87" s="4" t="s">
        <v>6</v>
      </c>
      <c r="F87" s="4" t="s">
        <v>5</v>
      </c>
      <c r="G87" s="4" t="s">
        <v>4</v>
      </c>
      <c r="H87" s="4" t="s">
        <v>22</v>
      </c>
    </row>
    <row r="88" spans="1:8" ht="306" x14ac:dyDescent="0.25">
      <c r="A88" s="163">
        <v>1</v>
      </c>
      <c r="B88" s="138" t="s">
        <v>2</v>
      </c>
      <c r="C88" s="133" t="s">
        <v>345</v>
      </c>
      <c r="D88" s="91" t="s">
        <v>1</v>
      </c>
      <c r="E88" s="91">
        <v>1</v>
      </c>
      <c r="F88" s="91" t="s">
        <v>106</v>
      </c>
      <c r="G88" s="91">
        <f>E88</f>
        <v>1</v>
      </c>
      <c r="H88" s="2"/>
    </row>
    <row r="89" spans="1:8" ht="409.5" x14ac:dyDescent="0.25">
      <c r="A89" s="161">
        <v>2</v>
      </c>
      <c r="B89" s="67" t="s">
        <v>3</v>
      </c>
      <c r="C89" s="133" t="s">
        <v>328</v>
      </c>
      <c r="D89" s="91" t="s">
        <v>1</v>
      </c>
      <c r="E89" s="91">
        <v>1</v>
      </c>
      <c r="F89" s="91" t="s">
        <v>106</v>
      </c>
      <c r="G89" s="91">
        <f>E89</f>
        <v>1</v>
      </c>
      <c r="H89" s="2"/>
    </row>
    <row r="90" spans="1:8" ht="178.5" x14ac:dyDescent="0.25">
      <c r="A90" s="91">
        <v>3</v>
      </c>
      <c r="B90" s="95" t="s">
        <v>265</v>
      </c>
      <c r="C90" s="95" t="s">
        <v>266</v>
      </c>
      <c r="D90" s="91" t="s">
        <v>181</v>
      </c>
      <c r="E90" s="91">
        <v>1</v>
      </c>
      <c r="F90" s="91" t="s">
        <v>106</v>
      </c>
      <c r="G90" s="91" t="s">
        <v>267</v>
      </c>
      <c r="H90" s="2"/>
    </row>
  </sheetData>
  <mergeCells count="39">
    <mergeCell ref="A86:H8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9" zoomScale="80" zoomScaleNormal="80" workbookViewId="0">
      <selection activeCell="E46" sqref="E46"/>
    </sheetView>
  </sheetViews>
  <sheetFormatPr defaultColWidth="14.42578125" defaultRowHeight="15" x14ac:dyDescent="0.25"/>
  <cols>
    <col min="1" max="1" width="5.140625" style="36" customWidth="1"/>
    <col min="2" max="2" width="52" style="36" customWidth="1"/>
    <col min="3" max="3" width="27.42578125" style="36" customWidth="1"/>
    <col min="4" max="4" width="22" style="36" customWidth="1"/>
    <col min="5" max="5" width="15.42578125" style="36" customWidth="1"/>
    <col min="6" max="6" width="23.42578125" style="36" bestFit="1" customWidth="1"/>
    <col min="7" max="7" width="14.42578125" style="36" customWidth="1"/>
    <col min="8" max="8" width="25" style="36" bestFit="1" customWidth="1"/>
    <col min="9" max="11" width="8.7109375" style="1" customWidth="1"/>
    <col min="12" max="16384" width="14.42578125" style="1"/>
  </cols>
  <sheetData>
    <row r="1" spans="1:8" x14ac:dyDescent="0.25">
      <c r="A1" s="191" t="s">
        <v>21</v>
      </c>
      <c r="B1" s="178"/>
      <c r="C1" s="178"/>
      <c r="D1" s="178"/>
      <c r="E1" s="178"/>
      <c r="F1" s="178"/>
      <c r="G1" s="178"/>
      <c r="H1" s="178"/>
    </row>
    <row r="2" spans="1:8" s="32" customFormat="1" ht="20.25" x14ac:dyDescent="0.3">
      <c r="A2" s="169" t="s">
        <v>98</v>
      </c>
      <c r="B2" s="169"/>
      <c r="C2" s="169"/>
      <c r="D2" s="169"/>
      <c r="E2" s="169"/>
      <c r="F2" s="169"/>
      <c r="G2" s="169"/>
      <c r="H2" s="169"/>
    </row>
    <row r="3" spans="1:8" s="32" customFormat="1" ht="20.25" x14ac:dyDescent="0.25">
      <c r="A3" s="170" t="s">
        <v>306</v>
      </c>
      <c r="B3" s="170"/>
      <c r="C3" s="170"/>
      <c r="D3" s="170"/>
      <c r="E3" s="170"/>
      <c r="F3" s="170"/>
      <c r="G3" s="170"/>
      <c r="H3" s="170"/>
    </row>
    <row r="4" spans="1:8" s="32" customFormat="1" ht="20.25" x14ac:dyDescent="0.3">
      <c r="A4" s="169" t="s">
        <v>99</v>
      </c>
      <c r="B4" s="169"/>
      <c r="C4" s="169"/>
      <c r="D4" s="169"/>
      <c r="E4" s="169"/>
      <c r="F4" s="169"/>
      <c r="G4" s="169"/>
      <c r="H4" s="169"/>
    </row>
    <row r="5" spans="1:8" ht="20.25" x14ac:dyDescent="0.25">
      <c r="A5" s="168" t="s">
        <v>102</v>
      </c>
      <c r="B5" s="168"/>
      <c r="C5" s="168"/>
      <c r="D5" s="168"/>
      <c r="E5" s="168"/>
      <c r="F5" s="168"/>
      <c r="G5" s="168"/>
      <c r="H5" s="168"/>
    </row>
    <row r="6" spans="1:8" x14ac:dyDescent="0.25">
      <c r="A6" s="164" t="s">
        <v>23</v>
      </c>
      <c r="B6" s="167"/>
      <c r="C6" s="167"/>
      <c r="D6" s="167"/>
      <c r="E6" s="167"/>
      <c r="F6" s="167"/>
      <c r="G6" s="167"/>
      <c r="H6" s="167"/>
    </row>
    <row r="7" spans="1:8" ht="15.75" x14ac:dyDescent="0.25">
      <c r="A7" s="164" t="s">
        <v>96</v>
      </c>
      <c r="B7" s="164"/>
      <c r="C7" s="165" t="str">
        <f>'Информация о Чемпионате'!B5</f>
        <v>Пензенская область</v>
      </c>
      <c r="D7" s="165"/>
      <c r="E7" s="165"/>
      <c r="F7" s="165"/>
      <c r="G7" s="165"/>
      <c r="H7" s="165"/>
    </row>
    <row r="8" spans="1:8" ht="15.75" x14ac:dyDescent="0.25">
      <c r="A8" s="164" t="s">
        <v>97</v>
      </c>
      <c r="B8" s="164"/>
      <c r="C8" s="164"/>
      <c r="D8" s="165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165"/>
      <c r="F8" s="165"/>
      <c r="G8" s="165"/>
      <c r="H8" s="165"/>
    </row>
    <row r="9" spans="1:8" ht="15.75" x14ac:dyDescent="0.25">
      <c r="A9" s="164" t="s">
        <v>91</v>
      </c>
      <c r="B9" s="164"/>
      <c r="C9" s="164" t="str">
        <f>'Информация о Чемпионате'!B7</f>
        <v>г. Пенза, проспект Победы, дом 3.</v>
      </c>
      <c r="D9" s="164"/>
      <c r="E9" s="164"/>
      <c r="F9" s="164"/>
      <c r="G9" s="164"/>
      <c r="H9" s="164"/>
    </row>
    <row r="10" spans="1:8" ht="15.75" x14ac:dyDescent="0.25">
      <c r="A10" s="164" t="s">
        <v>95</v>
      </c>
      <c r="B10" s="164"/>
      <c r="C10" s="164" t="str">
        <f>'Информация о Чемпионате'!B9</f>
        <v>Кулыгина Людмила Юрьевна</v>
      </c>
      <c r="D10" s="164"/>
      <c r="E10" s="164" t="str">
        <f>'Информация о Чемпионате'!B10</f>
        <v>luda_80-80@mail.ru</v>
      </c>
      <c r="F10" s="164"/>
      <c r="G10" s="164">
        <f>'Информация о Чемпионате'!B11</f>
        <v>89273826263</v>
      </c>
      <c r="H10" s="164"/>
    </row>
    <row r="11" spans="1:8" ht="15.75" x14ac:dyDescent="0.25">
      <c r="A11" s="164" t="s">
        <v>94</v>
      </c>
      <c r="B11" s="164"/>
      <c r="C11" s="164" t="str">
        <f>'Информация о Чемпионате'!B12</f>
        <v>Рузанова Ирина Александровна</v>
      </c>
      <c r="D11" s="164"/>
      <c r="E11" s="164" t="str">
        <f>'Информация о Чемпионате'!B13</f>
        <v>miss-kisteneva17@yandex.ru</v>
      </c>
      <c r="F11" s="164"/>
      <c r="G11" s="164">
        <f>'Информация о Чемпионате'!B14</f>
        <v>89996113554</v>
      </c>
      <c r="H11" s="164"/>
    </row>
    <row r="12" spans="1:8" ht="15.75" x14ac:dyDescent="0.25">
      <c r="A12" s="164" t="s">
        <v>93</v>
      </c>
      <c r="B12" s="164"/>
      <c r="C12" s="164">
        <v>10</v>
      </c>
      <c r="D12" s="164"/>
      <c r="E12" s="164"/>
      <c r="F12" s="164"/>
      <c r="G12" s="164"/>
      <c r="H12" s="164"/>
    </row>
    <row r="13" spans="1:8" ht="15.75" x14ac:dyDescent="0.25">
      <c r="A13" s="164" t="s">
        <v>77</v>
      </c>
      <c r="B13" s="164"/>
      <c r="C13" s="164">
        <v>5</v>
      </c>
      <c r="D13" s="164"/>
      <c r="E13" s="164"/>
      <c r="F13" s="164"/>
      <c r="G13" s="164"/>
      <c r="H13" s="164"/>
    </row>
    <row r="14" spans="1:8" ht="15.75" x14ac:dyDescent="0.25">
      <c r="A14" s="164" t="s">
        <v>78</v>
      </c>
      <c r="B14" s="164"/>
      <c r="C14" s="164">
        <v>5</v>
      </c>
      <c r="D14" s="164"/>
      <c r="E14" s="164"/>
      <c r="F14" s="164"/>
      <c r="G14" s="164"/>
      <c r="H14" s="164"/>
    </row>
    <row r="15" spans="1:8" ht="15.75" x14ac:dyDescent="0.25">
      <c r="A15" s="164" t="s">
        <v>92</v>
      </c>
      <c r="B15" s="164"/>
      <c r="C15" s="164" t="str">
        <f>'Информация о Чемпионате'!B8</f>
        <v>01.03.2025 - 05.03.2025</v>
      </c>
      <c r="D15" s="164"/>
      <c r="E15" s="164"/>
      <c r="F15" s="164"/>
      <c r="G15" s="164"/>
      <c r="H15" s="164"/>
    </row>
    <row r="16" spans="1:8" ht="20.25" x14ac:dyDescent="0.25">
      <c r="A16" s="186" t="s">
        <v>27</v>
      </c>
      <c r="B16" s="187"/>
      <c r="C16" s="187"/>
      <c r="D16" s="187"/>
      <c r="E16" s="187"/>
      <c r="F16" s="187"/>
      <c r="G16" s="187"/>
      <c r="H16" s="187"/>
    </row>
    <row r="17" spans="1:8" ht="60" x14ac:dyDescent="0.25">
      <c r="A17" s="4" t="s">
        <v>10</v>
      </c>
      <c r="B17" s="4" t="s">
        <v>9</v>
      </c>
      <c r="C17" s="6" t="s">
        <v>8</v>
      </c>
      <c r="D17" s="18" t="s">
        <v>7</v>
      </c>
      <c r="E17" s="18" t="s">
        <v>6</v>
      </c>
      <c r="F17" s="18" t="s">
        <v>5</v>
      </c>
      <c r="G17" s="18" t="s">
        <v>4</v>
      </c>
      <c r="H17" s="4" t="s">
        <v>22</v>
      </c>
    </row>
    <row r="18" spans="1:8" x14ac:dyDescent="0.25">
      <c r="A18" s="50">
        <v>1</v>
      </c>
      <c r="B18" s="51" t="s">
        <v>121</v>
      </c>
      <c r="C18" s="52" t="s">
        <v>122</v>
      </c>
      <c r="D18" s="53" t="s">
        <v>14</v>
      </c>
      <c r="E18" s="54">
        <v>1</v>
      </c>
      <c r="F18" s="53" t="s">
        <v>123</v>
      </c>
      <c r="G18" s="55">
        <v>5</v>
      </c>
      <c r="H18" s="16"/>
    </row>
    <row r="19" spans="1:8" x14ac:dyDescent="0.25">
      <c r="A19" s="54">
        <v>2</v>
      </c>
      <c r="B19" s="56" t="s">
        <v>124</v>
      </c>
      <c r="C19" s="52" t="s">
        <v>122</v>
      </c>
      <c r="D19" s="53" t="s">
        <v>14</v>
      </c>
      <c r="E19" s="54">
        <v>1</v>
      </c>
      <c r="F19" s="53" t="s">
        <v>123</v>
      </c>
      <c r="G19" s="55">
        <v>5</v>
      </c>
      <c r="H19" s="16"/>
    </row>
    <row r="20" spans="1:8" s="103" customFormat="1" x14ac:dyDescent="0.25">
      <c r="A20" s="54">
        <v>3</v>
      </c>
      <c r="B20" s="56" t="s">
        <v>299</v>
      </c>
      <c r="C20" s="52" t="s">
        <v>300</v>
      </c>
      <c r="D20" s="53" t="s">
        <v>14</v>
      </c>
      <c r="E20" s="54">
        <v>1</v>
      </c>
      <c r="F20" s="53" t="s">
        <v>123</v>
      </c>
      <c r="G20" s="55">
        <v>5</v>
      </c>
      <c r="H20" s="16"/>
    </row>
    <row r="21" spans="1:8" x14ac:dyDescent="0.25">
      <c r="A21" s="57">
        <v>4</v>
      </c>
      <c r="B21" s="58" t="s">
        <v>125</v>
      </c>
      <c r="C21" s="52" t="s">
        <v>126</v>
      </c>
      <c r="D21" s="53" t="s">
        <v>14</v>
      </c>
      <c r="E21" s="54">
        <v>1</v>
      </c>
      <c r="F21" s="53" t="s">
        <v>123</v>
      </c>
      <c r="G21" s="55">
        <v>5</v>
      </c>
      <c r="H21" s="16"/>
    </row>
    <row r="22" spans="1:8" x14ac:dyDescent="0.25">
      <c r="A22" s="59">
        <v>5</v>
      </c>
      <c r="B22" s="60" t="s">
        <v>127</v>
      </c>
      <c r="C22" s="61" t="s">
        <v>128</v>
      </c>
      <c r="D22" s="53" t="s">
        <v>14</v>
      </c>
      <c r="E22" s="59">
        <v>6</v>
      </c>
      <c r="F22" s="53" t="s">
        <v>123</v>
      </c>
      <c r="G22" s="55">
        <v>30</v>
      </c>
      <c r="H22" s="16"/>
    </row>
    <row r="23" spans="1:8" s="103" customFormat="1" x14ac:dyDescent="0.25">
      <c r="A23" s="59">
        <v>6</v>
      </c>
      <c r="B23" s="60" t="s">
        <v>301</v>
      </c>
      <c r="C23" s="61" t="s">
        <v>302</v>
      </c>
      <c r="D23" s="53" t="s">
        <v>14</v>
      </c>
      <c r="E23" s="59">
        <v>3</v>
      </c>
      <c r="F23" s="53" t="s">
        <v>123</v>
      </c>
      <c r="G23" s="55">
        <v>15</v>
      </c>
      <c r="H23" s="16"/>
    </row>
    <row r="24" spans="1:8" x14ac:dyDescent="0.25">
      <c r="A24" s="62">
        <v>7</v>
      </c>
      <c r="B24" s="60" t="s">
        <v>129</v>
      </c>
      <c r="C24" s="61" t="s">
        <v>130</v>
      </c>
      <c r="D24" s="53" t="s">
        <v>14</v>
      </c>
      <c r="E24" s="59">
        <v>4</v>
      </c>
      <c r="F24" s="53" t="s">
        <v>123</v>
      </c>
      <c r="G24" s="55">
        <v>20</v>
      </c>
      <c r="H24" s="16"/>
    </row>
    <row r="25" spans="1:8" x14ac:dyDescent="0.25">
      <c r="A25" s="62">
        <v>8</v>
      </c>
      <c r="B25" s="60" t="s">
        <v>131</v>
      </c>
      <c r="C25" s="61" t="s">
        <v>132</v>
      </c>
      <c r="D25" s="53" t="s">
        <v>14</v>
      </c>
      <c r="E25" s="59">
        <v>3</v>
      </c>
      <c r="F25" s="53" t="s">
        <v>123</v>
      </c>
      <c r="G25" s="55">
        <v>15</v>
      </c>
      <c r="H25" s="16"/>
    </row>
    <row r="26" spans="1:8" x14ac:dyDescent="0.25">
      <c r="A26" s="59">
        <v>9</v>
      </c>
      <c r="B26" s="60" t="s">
        <v>133</v>
      </c>
      <c r="C26" s="61" t="s">
        <v>134</v>
      </c>
      <c r="D26" s="53" t="s">
        <v>14</v>
      </c>
      <c r="E26" s="59">
        <v>1</v>
      </c>
      <c r="F26" s="53" t="s">
        <v>123</v>
      </c>
      <c r="G26" s="55">
        <v>5</v>
      </c>
      <c r="H26" s="16"/>
    </row>
    <row r="27" spans="1:8" x14ac:dyDescent="0.25">
      <c r="A27" s="59">
        <v>10</v>
      </c>
      <c r="B27" s="60" t="s">
        <v>135</v>
      </c>
      <c r="C27" s="61" t="s">
        <v>136</v>
      </c>
      <c r="D27" s="53" t="s">
        <v>14</v>
      </c>
      <c r="E27" s="59">
        <v>20</v>
      </c>
      <c r="F27" s="53" t="s">
        <v>123</v>
      </c>
      <c r="G27" s="55">
        <v>100</v>
      </c>
      <c r="H27" s="16"/>
    </row>
    <row r="28" spans="1:8" x14ac:dyDescent="0.25">
      <c r="A28" s="59">
        <v>11</v>
      </c>
      <c r="B28" s="60" t="s">
        <v>137</v>
      </c>
      <c r="C28" s="61" t="s">
        <v>138</v>
      </c>
      <c r="D28" s="53" t="s">
        <v>14</v>
      </c>
      <c r="E28" s="59">
        <v>20</v>
      </c>
      <c r="F28" s="53" t="s">
        <v>123</v>
      </c>
      <c r="G28" s="55">
        <v>100</v>
      </c>
      <c r="H28" s="16"/>
    </row>
    <row r="29" spans="1:8" x14ac:dyDescent="0.25">
      <c r="A29" s="59">
        <v>12</v>
      </c>
      <c r="B29" s="60" t="s">
        <v>139</v>
      </c>
      <c r="C29" s="61" t="s">
        <v>140</v>
      </c>
      <c r="D29" s="53" t="s">
        <v>14</v>
      </c>
      <c r="E29" s="59">
        <v>10</v>
      </c>
      <c r="F29" s="53" t="s">
        <v>123</v>
      </c>
      <c r="G29" s="55">
        <v>50</v>
      </c>
      <c r="H29" s="16"/>
    </row>
    <row r="30" spans="1:8" x14ac:dyDescent="0.25">
      <c r="A30" s="59">
        <v>13</v>
      </c>
      <c r="B30" s="60" t="s">
        <v>141</v>
      </c>
      <c r="C30" s="63" t="s">
        <v>142</v>
      </c>
      <c r="D30" s="64" t="s">
        <v>14</v>
      </c>
      <c r="E30" s="65">
        <v>20</v>
      </c>
      <c r="F30" s="66" t="s">
        <v>123</v>
      </c>
      <c r="G30" s="55">
        <v>100</v>
      </c>
      <c r="H30" s="16"/>
    </row>
    <row r="31" spans="1:8" s="43" customFormat="1" x14ac:dyDescent="0.25">
      <c r="A31" s="59">
        <v>14</v>
      </c>
      <c r="B31" s="60" t="s">
        <v>143</v>
      </c>
      <c r="C31" s="61" t="s">
        <v>144</v>
      </c>
      <c r="D31" s="53" t="s">
        <v>14</v>
      </c>
      <c r="E31" s="59">
        <v>2</v>
      </c>
      <c r="F31" s="66" t="s">
        <v>123</v>
      </c>
      <c r="G31" s="55">
        <v>10</v>
      </c>
      <c r="H31" s="16"/>
    </row>
    <row r="32" spans="1:8" s="43" customFormat="1" x14ac:dyDescent="0.25">
      <c r="A32" s="59">
        <v>15</v>
      </c>
      <c r="B32" s="60" t="s">
        <v>143</v>
      </c>
      <c r="C32" s="61" t="s">
        <v>145</v>
      </c>
      <c r="D32" s="53" t="s">
        <v>14</v>
      </c>
      <c r="E32" s="59">
        <v>10</v>
      </c>
      <c r="F32" s="66" t="s">
        <v>123</v>
      </c>
      <c r="G32" s="55">
        <v>50</v>
      </c>
      <c r="H32" s="16"/>
    </row>
    <row r="33" spans="1:8" s="43" customFormat="1" x14ac:dyDescent="0.25">
      <c r="A33" s="59">
        <v>16</v>
      </c>
      <c r="B33" s="67" t="s">
        <v>146</v>
      </c>
      <c r="C33" s="68" t="s">
        <v>147</v>
      </c>
      <c r="D33" s="53" t="s">
        <v>14</v>
      </c>
      <c r="E33" s="59">
        <v>1</v>
      </c>
      <c r="F33" s="69" t="s">
        <v>123</v>
      </c>
      <c r="G33" s="55">
        <v>5</v>
      </c>
      <c r="H33" s="16"/>
    </row>
    <row r="34" spans="1:8" s="43" customFormat="1" x14ac:dyDescent="0.25">
      <c r="A34" s="59">
        <v>17</v>
      </c>
      <c r="B34" s="67" t="s">
        <v>148</v>
      </c>
      <c r="C34" s="70" t="s">
        <v>149</v>
      </c>
      <c r="D34" s="53" t="s">
        <v>14</v>
      </c>
      <c r="E34" s="59">
        <v>1</v>
      </c>
      <c r="F34" s="69" t="s">
        <v>123</v>
      </c>
      <c r="G34" s="55">
        <v>5</v>
      </c>
      <c r="H34" s="16"/>
    </row>
    <row r="35" spans="1:8" s="43" customFormat="1" x14ac:dyDescent="0.25">
      <c r="A35" s="59">
        <v>18</v>
      </c>
      <c r="B35" s="67" t="s">
        <v>150</v>
      </c>
      <c r="C35" s="61" t="s">
        <v>151</v>
      </c>
      <c r="D35" s="53" t="s">
        <v>14</v>
      </c>
      <c r="E35" s="59">
        <v>30</v>
      </c>
      <c r="F35" s="69" t="s">
        <v>123</v>
      </c>
      <c r="G35" s="55">
        <v>150</v>
      </c>
      <c r="H35" s="16"/>
    </row>
    <row r="36" spans="1:8" s="43" customFormat="1" x14ac:dyDescent="0.25">
      <c r="A36" s="59">
        <v>19</v>
      </c>
      <c r="B36" s="67" t="s">
        <v>152</v>
      </c>
      <c r="C36" s="61" t="s">
        <v>153</v>
      </c>
      <c r="D36" s="53" t="s">
        <v>14</v>
      </c>
      <c r="E36" s="59">
        <v>2</v>
      </c>
      <c r="F36" s="69" t="s">
        <v>123</v>
      </c>
      <c r="G36" s="55">
        <v>10</v>
      </c>
      <c r="H36" s="16"/>
    </row>
    <row r="37" spans="1:8" s="43" customFormat="1" x14ac:dyDescent="0.25">
      <c r="A37" s="59">
        <v>20</v>
      </c>
      <c r="B37" s="71" t="s">
        <v>154</v>
      </c>
      <c r="C37" s="72" t="s">
        <v>155</v>
      </c>
      <c r="D37" s="53" t="s">
        <v>14</v>
      </c>
      <c r="E37" s="59">
        <f t="shared" ref="E37" si="0">E40</f>
        <v>1</v>
      </c>
      <c r="F37" s="69" t="s">
        <v>123</v>
      </c>
      <c r="G37" s="55">
        <v>5</v>
      </c>
      <c r="H37" s="16"/>
    </row>
    <row r="38" spans="1:8" s="43" customFormat="1" x14ac:dyDescent="0.25">
      <c r="A38" s="73">
        <v>21</v>
      </c>
      <c r="B38" s="74" t="s">
        <v>156</v>
      </c>
      <c r="C38" s="72" t="s">
        <v>155</v>
      </c>
      <c r="D38" s="53" t="s">
        <v>14</v>
      </c>
      <c r="E38" s="59">
        <v>1</v>
      </c>
      <c r="F38" s="69" t="s">
        <v>123</v>
      </c>
      <c r="G38" s="55">
        <v>5</v>
      </c>
      <c r="H38" s="16"/>
    </row>
    <row r="39" spans="1:8" s="43" customFormat="1" x14ac:dyDescent="0.25">
      <c r="A39" s="59">
        <v>22</v>
      </c>
      <c r="B39" s="71" t="s">
        <v>157</v>
      </c>
      <c r="C39" s="72" t="s">
        <v>158</v>
      </c>
      <c r="D39" s="53" t="s">
        <v>14</v>
      </c>
      <c r="E39" s="59">
        <v>1</v>
      </c>
      <c r="F39" s="69" t="s">
        <v>123</v>
      </c>
      <c r="G39" s="55">
        <v>5</v>
      </c>
      <c r="H39" s="16"/>
    </row>
    <row r="40" spans="1:8" x14ac:dyDescent="0.25">
      <c r="A40" s="75">
        <v>23</v>
      </c>
      <c r="B40" s="74" t="s">
        <v>159</v>
      </c>
      <c r="C40" s="76" t="s">
        <v>158</v>
      </c>
      <c r="D40" s="77" t="s">
        <v>14</v>
      </c>
      <c r="E40" s="78">
        <v>1</v>
      </c>
      <c r="F40" s="66" t="s">
        <v>123</v>
      </c>
      <c r="G40" s="55">
        <v>5</v>
      </c>
      <c r="H40" s="16"/>
    </row>
    <row r="41" spans="1:8" ht="20.25" x14ac:dyDescent="0.3">
      <c r="A41" s="198" t="s">
        <v>28</v>
      </c>
      <c r="B41" s="199"/>
      <c r="C41" s="199"/>
      <c r="D41" s="199"/>
      <c r="E41" s="199"/>
      <c r="F41" s="199"/>
      <c r="G41" s="199"/>
      <c r="H41" s="200"/>
    </row>
    <row r="42" spans="1:8" ht="60" x14ac:dyDescent="0.25">
      <c r="A42" s="3" t="s">
        <v>10</v>
      </c>
      <c r="B42" s="3" t="s">
        <v>9</v>
      </c>
      <c r="C42" s="4" t="s">
        <v>8</v>
      </c>
      <c r="D42" s="3" t="s">
        <v>7</v>
      </c>
      <c r="E42" s="3" t="s">
        <v>6</v>
      </c>
      <c r="F42" s="3" t="s">
        <v>5</v>
      </c>
      <c r="G42" s="4" t="s">
        <v>4</v>
      </c>
      <c r="H42" s="4" t="s">
        <v>22</v>
      </c>
    </row>
    <row r="43" spans="1:8" s="31" customFormat="1" x14ac:dyDescent="0.25">
      <c r="A43" s="22">
        <v>1</v>
      </c>
      <c r="B43" s="79" t="s">
        <v>160</v>
      </c>
      <c r="C43" s="80" t="s">
        <v>161</v>
      </c>
      <c r="D43" s="81" t="s">
        <v>14</v>
      </c>
      <c r="E43" s="81">
        <v>1</v>
      </c>
      <c r="F43" s="82" t="s">
        <v>106</v>
      </c>
      <c r="G43" s="81">
        <v>1</v>
      </c>
      <c r="H43" s="29"/>
    </row>
    <row r="44" spans="1:8" s="31" customFormat="1" x14ac:dyDescent="0.25">
      <c r="A44" s="22">
        <v>2</v>
      </c>
      <c r="B44" s="83" t="s">
        <v>66</v>
      </c>
      <c r="C44" s="84" t="s">
        <v>162</v>
      </c>
      <c r="D44" s="81" t="s">
        <v>14</v>
      </c>
      <c r="E44" s="81">
        <v>2</v>
      </c>
      <c r="F44" s="82" t="s">
        <v>73</v>
      </c>
      <c r="G44" s="81">
        <v>3</v>
      </c>
      <c r="H44" s="29"/>
    </row>
    <row r="45" spans="1:8" s="31" customFormat="1" x14ac:dyDescent="0.25">
      <c r="A45" s="22">
        <v>3</v>
      </c>
      <c r="B45" s="83" t="s">
        <v>163</v>
      </c>
      <c r="C45" s="80" t="s">
        <v>155</v>
      </c>
      <c r="D45" s="81" t="s">
        <v>14</v>
      </c>
      <c r="E45" s="81">
        <v>6</v>
      </c>
      <c r="F45" s="82" t="s">
        <v>106</v>
      </c>
      <c r="G45" s="81">
        <v>6</v>
      </c>
      <c r="H45" s="29"/>
    </row>
    <row r="46" spans="1:8" s="31" customFormat="1" x14ac:dyDescent="0.25">
      <c r="A46" s="22">
        <v>4</v>
      </c>
      <c r="B46" s="83" t="s">
        <v>67</v>
      </c>
      <c r="C46" s="84" t="s">
        <v>164</v>
      </c>
      <c r="D46" s="81" t="s">
        <v>14</v>
      </c>
      <c r="E46" s="81">
        <v>10</v>
      </c>
      <c r="F46" s="82" t="s">
        <v>106</v>
      </c>
      <c r="G46" s="81">
        <v>10</v>
      </c>
      <c r="H46" s="29"/>
    </row>
    <row r="47" spans="1:8" s="31" customFormat="1" x14ac:dyDescent="0.25">
      <c r="A47" s="22">
        <v>5</v>
      </c>
      <c r="B47" s="85" t="s">
        <v>165</v>
      </c>
      <c r="C47" s="80" t="s">
        <v>161</v>
      </c>
      <c r="D47" s="81" t="s">
        <v>14</v>
      </c>
      <c r="E47" s="81">
        <v>1</v>
      </c>
      <c r="F47" s="82" t="s">
        <v>166</v>
      </c>
      <c r="G47" s="81">
        <v>1</v>
      </c>
      <c r="H47" s="29"/>
    </row>
    <row r="48" spans="1:8" s="31" customFormat="1" x14ac:dyDescent="0.25">
      <c r="A48" s="22">
        <v>6</v>
      </c>
      <c r="B48" s="83" t="s">
        <v>167</v>
      </c>
      <c r="C48" s="80" t="s">
        <v>155</v>
      </c>
      <c r="D48" s="81" t="s">
        <v>14</v>
      </c>
      <c r="E48" s="81">
        <v>1</v>
      </c>
      <c r="F48" s="82" t="s">
        <v>106</v>
      </c>
      <c r="G48" s="81">
        <v>1</v>
      </c>
      <c r="H48" s="29"/>
    </row>
    <row r="49" spans="1:8" s="31" customFormat="1" x14ac:dyDescent="0.25">
      <c r="A49" s="22">
        <v>7</v>
      </c>
      <c r="B49" s="83" t="s">
        <v>68</v>
      </c>
      <c r="C49" s="80" t="s">
        <v>161</v>
      </c>
      <c r="D49" s="81" t="s">
        <v>14</v>
      </c>
      <c r="E49" s="81">
        <v>1</v>
      </c>
      <c r="F49" s="82" t="s">
        <v>166</v>
      </c>
      <c r="G49" s="81">
        <v>1</v>
      </c>
      <c r="H49" s="29"/>
    </row>
    <row r="50" spans="1:8" s="31" customFormat="1" x14ac:dyDescent="0.25">
      <c r="A50" s="22">
        <v>8</v>
      </c>
      <c r="B50" s="83" t="s">
        <v>69</v>
      </c>
      <c r="C50" s="80" t="s">
        <v>161</v>
      </c>
      <c r="D50" s="81" t="s">
        <v>14</v>
      </c>
      <c r="E50" s="81">
        <v>1</v>
      </c>
      <c r="F50" s="82" t="s">
        <v>166</v>
      </c>
      <c r="G50" s="81">
        <v>1</v>
      </c>
      <c r="H50" s="29"/>
    </row>
    <row r="51" spans="1:8" s="31" customFormat="1" x14ac:dyDescent="0.25">
      <c r="A51" s="22">
        <v>9</v>
      </c>
      <c r="B51" s="83" t="s">
        <v>70</v>
      </c>
      <c r="C51" s="80" t="s">
        <v>155</v>
      </c>
      <c r="D51" s="81" t="s">
        <v>14</v>
      </c>
      <c r="E51" s="81">
        <v>1</v>
      </c>
      <c r="F51" s="82" t="s">
        <v>106</v>
      </c>
      <c r="G51" s="81">
        <v>1</v>
      </c>
      <c r="H51" s="29"/>
    </row>
    <row r="52" spans="1:8" s="31" customFormat="1" x14ac:dyDescent="0.25">
      <c r="A52" s="22">
        <v>10</v>
      </c>
      <c r="B52" s="83" t="s">
        <v>168</v>
      </c>
      <c r="C52" s="80" t="s">
        <v>155</v>
      </c>
      <c r="D52" s="81" t="s">
        <v>14</v>
      </c>
      <c r="E52" s="81">
        <v>1</v>
      </c>
      <c r="F52" s="82" t="s">
        <v>106</v>
      </c>
      <c r="G52" s="81">
        <v>1</v>
      </c>
      <c r="H52" s="29"/>
    </row>
    <row r="53" spans="1:8" s="31" customFormat="1" x14ac:dyDescent="0.25">
      <c r="A53" s="22">
        <v>11</v>
      </c>
      <c r="B53" s="85" t="s">
        <v>169</v>
      </c>
      <c r="C53" s="79" t="s">
        <v>170</v>
      </c>
      <c r="D53" s="81" t="s">
        <v>14</v>
      </c>
      <c r="E53" s="81">
        <v>2</v>
      </c>
      <c r="F53" s="82" t="s">
        <v>106</v>
      </c>
      <c r="G53" s="81">
        <v>2</v>
      </c>
      <c r="H53" s="29"/>
    </row>
    <row r="54" spans="1:8" s="31" customFormat="1" x14ac:dyDescent="0.25">
      <c r="A54" s="22">
        <v>12</v>
      </c>
      <c r="B54" s="83" t="s">
        <v>72</v>
      </c>
      <c r="C54" s="80" t="s">
        <v>155</v>
      </c>
      <c r="D54" s="81" t="s">
        <v>14</v>
      </c>
      <c r="E54" s="81">
        <v>1</v>
      </c>
      <c r="F54" s="82" t="s">
        <v>106</v>
      </c>
      <c r="G54" s="81">
        <v>1</v>
      </c>
      <c r="H54" s="29"/>
    </row>
    <row r="55" spans="1:8" s="31" customFormat="1" x14ac:dyDescent="0.25">
      <c r="A55" s="104">
        <v>13</v>
      </c>
      <c r="B55" s="105" t="s">
        <v>171</v>
      </c>
      <c r="C55" s="106" t="s">
        <v>155</v>
      </c>
      <c r="D55" s="107" t="s">
        <v>14</v>
      </c>
      <c r="E55" s="107">
        <v>1</v>
      </c>
      <c r="F55" s="108" t="s">
        <v>106</v>
      </c>
      <c r="G55" s="107">
        <v>1</v>
      </c>
      <c r="H55" s="29"/>
    </row>
    <row r="56" spans="1:8" s="31" customFormat="1" x14ac:dyDescent="0.25">
      <c r="A56" s="22">
        <v>14</v>
      </c>
      <c r="B56" s="109" t="s">
        <v>172</v>
      </c>
      <c r="C56" s="93" t="s">
        <v>155</v>
      </c>
      <c r="D56" s="91" t="s">
        <v>14</v>
      </c>
      <c r="E56" s="91">
        <v>1</v>
      </c>
      <c r="F56" s="110" t="s">
        <v>106</v>
      </c>
      <c r="G56" s="91">
        <v>1</v>
      </c>
      <c r="H56" s="29"/>
    </row>
    <row r="57" spans="1:8" s="31" customFormat="1" x14ac:dyDescent="0.25">
      <c r="A57" s="22">
        <v>15</v>
      </c>
      <c r="B57" s="60" t="s">
        <v>143</v>
      </c>
      <c r="C57" s="61" t="s">
        <v>145</v>
      </c>
      <c r="D57" s="53" t="s">
        <v>14</v>
      </c>
      <c r="E57" s="59">
        <v>12</v>
      </c>
      <c r="F57" s="53" t="s">
        <v>303</v>
      </c>
      <c r="G57" s="55">
        <v>12</v>
      </c>
      <c r="H57" s="29"/>
    </row>
    <row r="58" spans="1:8" s="31" customFormat="1" x14ac:dyDescent="0.25">
      <c r="A58" s="22">
        <v>16</v>
      </c>
      <c r="B58" s="60" t="s">
        <v>133</v>
      </c>
      <c r="C58" s="61" t="s">
        <v>134</v>
      </c>
      <c r="D58" s="53" t="s">
        <v>14</v>
      </c>
      <c r="E58" s="59">
        <v>6</v>
      </c>
      <c r="F58" s="53" t="s">
        <v>106</v>
      </c>
      <c r="G58" s="55">
        <v>6</v>
      </c>
      <c r="H58" s="29"/>
    </row>
    <row r="59" spans="1:8" s="31" customFormat="1" x14ac:dyDescent="0.25">
      <c r="A59" s="22">
        <v>17</v>
      </c>
      <c r="B59" s="12" t="s">
        <v>173</v>
      </c>
      <c r="C59" s="111" t="s">
        <v>174</v>
      </c>
      <c r="D59" s="53" t="s">
        <v>14</v>
      </c>
      <c r="E59" s="91">
        <v>1</v>
      </c>
      <c r="F59" s="22" t="s">
        <v>106</v>
      </c>
      <c r="G59" s="91">
        <v>1</v>
      </c>
      <c r="H59" s="29"/>
    </row>
    <row r="60" spans="1:8" s="31" customFormat="1" x14ac:dyDescent="0.25">
      <c r="A60" s="22">
        <v>18</v>
      </c>
      <c r="B60" s="112" t="s">
        <v>304</v>
      </c>
      <c r="C60" s="28" t="s">
        <v>126</v>
      </c>
      <c r="D60" s="53" t="s">
        <v>14</v>
      </c>
      <c r="E60" s="91">
        <v>10</v>
      </c>
      <c r="F60" s="22" t="s">
        <v>106</v>
      </c>
      <c r="G60" s="91">
        <v>10</v>
      </c>
      <c r="H60" s="29"/>
    </row>
    <row r="61" spans="1:8" s="31" customFormat="1" x14ac:dyDescent="0.25">
      <c r="A61" s="22">
        <v>19</v>
      </c>
      <c r="B61" s="14" t="s">
        <v>141</v>
      </c>
      <c r="C61" s="113" t="s">
        <v>142</v>
      </c>
      <c r="D61" s="53" t="s">
        <v>14</v>
      </c>
      <c r="E61" s="91">
        <v>100</v>
      </c>
      <c r="F61" s="22" t="s">
        <v>106</v>
      </c>
      <c r="G61" s="91">
        <v>100</v>
      </c>
      <c r="H61" s="29"/>
    </row>
    <row r="62" spans="1:8" s="31" customFormat="1" x14ac:dyDescent="0.25">
      <c r="A62" s="22">
        <v>20</v>
      </c>
      <c r="B62" s="60" t="s">
        <v>133</v>
      </c>
      <c r="C62" s="61" t="s">
        <v>134</v>
      </c>
      <c r="D62" s="53" t="s">
        <v>14</v>
      </c>
      <c r="E62" s="59">
        <v>6</v>
      </c>
      <c r="F62" s="53" t="s">
        <v>106</v>
      </c>
      <c r="G62" s="55">
        <v>6</v>
      </c>
      <c r="H62" s="29"/>
    </row>
    <row r="63" spans="1:8" ht="20.25" x14ac:dyDescent="0.25">
      <c r="A63" s="186" t="s">
        <v>11</v>
      </c>
      <c r="B63" s="187"/>
      <c r="C63" s="187"/>
      <c r="D63" s="167"/>
      <c r="E63" s="167"/>
      <c r="F63" s="167"/>
      <c r="G63" s="167"/>
      <c r="H63" s="187"/>
    </row>
    <row r="64" spans="1:8" ht="60" x14ac:dyDescent="0.25">
      <c r="A64" s="5" t="s">
        <v>10</v>
      </c>
      <c r="B64" s="4" t="s">
        <v>9</v>
      </c>
      <c r="C64" s="4" t="s">
        <v>8</v>
      </c>
      <c r="D64" s="4" t="s">
        <v>7</v>
      </c>
      <c r="E64" s="4" t="s">
        <v>6</v>
      </c>
      <c r="F64" s="4" t="s">
        <v>5</v>
      </c>
      <c r="G64" s="4" t="s">
        <v>4</v>
      </c>
      <c r="H64" s="4" t="s">
        <v>22</v>
      </c>
    </row>
    <row r="65" spans="1:8" ht="15.75" x14ac:dyDescent="0.25">
      <c r="A65" s="87">
        <v>1</v>
      </c>
      <c r="B65" s="67" t="s">
        <v>173</v>
      </c>
      <c r="C65" s="68" t="s">
        <v>174</v>
      </c>
      <c r="D65" s="87" t="s">
        <v>1</v>
      </c>
      <c r="E65" s="87">
        <v>1</v>
      </c>
      <c r="F65" s="87" t="s">
        <v>166</v>
      </c>
      <c r="G65" s="87">
        <v>10</v>
      </c>
      <c r="H65" s="86"/>
    </row>
  </sheetData>
  <mergeCells count="31">
    <mergeCell ref="A63:H63"/>
    <mergeCell ref="A41:H4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7" zoomScaleNormal="87" workbookViewId="0">
      <selection activeCell="B35" sqref="B3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02" t="s">
        <v>21</v>
      </c>
      <c r="B1" s="203"/>
      <c r="C1" s="203"/>
      <c r="D1" s="203"/>
      <c r="E1" s="203"/>
      <c r="F1" s="203"/>
      <c r="G1" s="203"/>
    </row>
    <row r="2" spans="1:8" s="32" customFormat="1" ht="20.25" x14ac:dyDescent="0.3">
      <c r="A2" s="169" t="s">
        <v>98</v>
      </c>
      <c r="B2" s="169"/>
      <c r="C2" s="169"/>
      <c r="D2" s="169"/>
      <c r="E2" s="169"/>
      <c r="F2" s="169"/>
      <c r="G2" s="169"/>
      <c r="H2" s="39"/>
    </row>
    <row r="3" spans="1:8" s="32" customFormat="1" ht="20.25" x14ac:dyDescent="0.25">
      <c r="A3" s="170" t="s">
        <v>306</v>
      </c>
      <c r="B3" s="170"/>
      <c r="C3" s="170"/>
      <c r="D3" s="170"/>
      <c r="E3" s="170"/>
      <c r="F3" s="170"/>
      <c r="G3" s="170"/>
      <c r="H3" s="40"/>
    </row>
    <row r="4" spans="1:8" s="32" customFormat="1" ht="20.25" x14ac:dyDescent="0.3">
      <c r="A4" s="169" t="s">
        <v>99</v>
      </c>
      <c r="B4" s="169"/>
      <c r="C4" s="169"/>
      <c r="D4" s="169"/>
      <c r="E4" s="169"/>
      <c r="F4" s="169"/>
      <c r="G4" s="169"/>
      <c r="H4" s="39"/>
    </row>
    <row r="5" spans="1:8" ht="20.25" x14ac:dyDescent="0.25">
      <c r="A5" s="204" t="s">
        <v>102</v>
      </c>
      <c r="B5" s="204"/>
      <c r="C5" s="204"/>
      <c r="D5" s="204"/>
      <c r="E5" s="204"/>
      <c r="F5" s="204"/>
      <c r="G5" s="204"/>
      <c r="H5" s="41"/>
    </row>
    <row r="6" spans="1:8" ht="20.25" x14ac:dyDescent="0.25">
      <c r="A6" s="186" t="s">
        <v>29</v>
      </c>
      <c r="B6" s="201"/>
      <c r="C6" s="201"/>
      <c r="D6" s="201"/>
      <c r="E6" s="201"/>
      <c r="F6" s="201"/>
      <c r="G6" s="201"/>
    </row>
    <row r="7" spans="1:8" ht="30" x14ac:dyDescent="0.25">
      <c r="A7" s="4" t="s">
        <v>10</v>
      </c>
      <c r="B7" s="116" t="s">
        <v>9</v>
      </c>
      <c r="C7" s="121" t="s">
        <v>8</v>
      </c>
      <c r="D7" s="121" t="s">
        <v>7</v>
      </c>
      <c r="E7" s="123" t="s">
        <v>6</v>
      </c>
      <c r="F7" s="4" t="s">
        <v>5</v>
      </c>
      <c r="G7" s="4" t="s">
        <v>30</v>
      </c>
    </row>
    <row r="8" spans="1:8" ht="15.75" x14ac:dyDescent="0.25">
      <c r="A8" s="44">
        <v>1</v>
      </c>
      <c r="B8" s="122" t="s">
        <v>103</v>
      </c>
      <c r="C8" s="46" t="s">
        <v>104</v>
      </c>
      <c r="D8" s="47" t="s">
        <v>105</v>
      </c>
      <c r="E8" s="124">
        <v>1</v>
      </c>
      <c r="F8" s="47" t="s">
        <v>106</v>
      </c>
      <c r="G8" s="10"/>
    </row>
    <row r="9" spans="1:8" ht="15.75" x14ac:dyDescent="0.25">
      <c r="A9" s="44">
        <v>2</v>
      </c>
      <c r="B9" s="122" t="s">
        <v>107</v>
      </c>
      <c r="C9" s="46" t="s">
        <v>104</v>
      </c>
      <c r="D9" s="47" t="s">
        <v>105</v>
      </c>
      <c r="E9" s="124">
        <v>1</v>
      </c>
      <c r="F9" s="47" t="s">
        <v>106</v>
      </c>
      <c r="G9" s="10"/>
    </row>
    <row r="10" spans="1:8" ht="15.75" x14ac:dyDescent="0.25">
      <c r="A10" s="44">
        <v>3</v>
      </c>
      <c r="B10" s="45" t="s">
        <v>71</v>
      </c>
      <c r="C10" s="46" t="s">
        <v>108</v>
      </c>
      <c r="D10" s="47" t="s">
        <v>105</v>
      </c>
      <c r="E10" s="47">
        <v>1</v>
      </c>
      <c r="F10" s="47" t="s">
        <v>106</v>
      </c>
      <c r="G10" s="10"/>
    </row>
    <row r="11" spans="1:8" ht="15.75" x14ac:dyDescent="0.25">
      <c r="A11" s="44">
        <v>4</v>
      </c>
      <c r="B11" s="48" t="s">
        <v>109</v>
      </c>
      <c r="C11" s="46" t="s">
        <v>110</v>
      </c>
      <c r="D11" s="47" t="s">
        <v>105</v>
      </c>
      <c r="E11" s="47">
        <v>1</v>
      </c>
      <c r="F11" s="47" t="s">
        <v>106</v>
      </c>
      <c r="G11" s="9"/>
    </row>
    <row r="12" spans="1:8" ht="15.75" x14ac:dyDescent="0.25">
      <c r="A12" s="44">
        <v>5</v>
      </c>
      <c r="B12" s="49" t="s">
        <v>111</v>
      </c>
      <c r="C12" s="47" t="s">
        <v>112</v>
      </c>
      <c r="D12" s="47" t="s">
        <v>105</v>
      </c>
      <c r="E12" s="47">
        <v>1</v>
      </c>
      <c r="F12" s="47" t="s">
        <v>113</v>
      </c>
      <c r="G12" s="2"/>
    </row>
    <row r="13" spans="1:8" s="42" customFormat="1" ht="15.75" x14ac:dyDescent="0.25">
      <c r="A13" s="44">
        <v>6</v>
      </c>
      <c r="B13" s="49" t="s">
        <v>114</v>
      </c>
      <c r="C13" s="47" t="s">
        <v>115</v>
      </c>
      <c r="D13" s="47" t="s">
        <v>105</v>
      </c>
      <c r="E13" s="47">
        <v>1</v>
      </c>
      <c r="F13" s="47" t="s">
        <v>106</v>
      </c>
      <c r="G13" s="2"/>
    </row>
    <row r="14" spans="1:8" s="42" customFormat="1" ht="15.75" x14ac:dyDescent="0.25">
      <c r="A14" s="44">
        <v>7</v>
      </c>
      <c r="B14" s="49" t="s">
        <v>116</v>
      </c>
      <c r="C14" s="47" t="s">
        <v>117</v>
      </c>
      <c r="D14" s="47" t="s">
        <v>105</v>
      </c>
      <c r="E14" s="47">
        <v>1</v>
      </c>
      <c r="F14" s="47" t="s">
        <v>106</v>
      </c>
      <c r="G14" s="2"/>
    </row>
    <row r="15" spans="1:8" s="42" customFormat="1" ht="15.75" x14ac:dyDescent="0.25">
      <c r="A15" s="44">
        <v>8</v>
      </c>
      <c r="B15" s="49" t="s">
        <v>118</v>
      </c>
      <c r="C15" s="46" t="s">
        <v>104</v>
      </c>
      <c r="D15" s="47" t="s">
        <v>105</v>
      </c>
      <c r="E15" s="47">
        <v>1</v>
      </c>
      <c r="F15" s="47" t="s">
        <v>106</v>
      </c>
      <c r="G15" s="2"/>
    </row>
    <row r="16" spans="1:8" s="42" customFormat="1" ht="15.75" x14ac:dyDescent="0.25">
      <c r="A16" s="44">
        <v>9</v>
      </c>
      <c r="B16" s="49" t="s">
        <v>119</v>
      </c>
      <c r="C16" s="46" t="s">
        <v>120</v>
      </c>
      <c r="D16" s="47" t="s">
        <v>105</v>
      </c>
      <c r="E16" s="47">
        <v>1</v>
      </c>
      <c r="F16" s="47" t="s">
        <v>106</v>
      </c>
      <c r="G16" s="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Кабинет</cp:lastModifiedBy>
  <dcterms:created xsi:type="dcterms:W3CDTF">2023-01-11T12:24:27Z</dcterms:created>
  <dcterms:modified xsi:type="dcterms:W3CDTF">2025-02-04T06:44:15Z</dcterms:modified>
</cp:coreProperties>
</file>