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Ч 2025\для согласования с менеджером на 7 рабочих мест\"/>
    </mc:Choice>
  </mc:AlternateContent>
  <bookViews>
    <workbookView xWindow="-120" yWindow="-120" windowWidth="24240" windowHeight="1314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25" i="5" l="1"/>
  <c r="G23" i="5"/>
  <c r="G22" i="5"/>
  <c r="G21" i="5"/>
  <c r="G20" i="5"/>
  <c r="G19" i="5"/>
  <c r="G18" i="5"/>
  <c r="G45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C13" i="1"/>
  <c r="G110" i="4"/>
  <c r="G93" i="4"/>
  <c r="G90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<sst xmlns="http://schemas.openxmlformats.org/spreadsheetml/2006/main" count="728" uniqueCount="308">
  <si>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</si>
  <si>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</si>
  <si>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</si>
  <si>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</si>
  <si>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</si>
  <si>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</si>
  <si>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</si>
  <si>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</si>
  <si>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</si>
  <si>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</si>
  <si>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</si>
  <si>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</si>
  <si>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</si>
  <si>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</si>
  <si>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</si>
  <si>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</si>
  <si>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</si>
  <si>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</si>
  <si>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</si>
  <si>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</si>
  <si>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</si>
  <si>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</si>
  <si>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</si>
  <si>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</si>
  <si>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</si>
  <si>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</si>
  <si>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</si>
  <si>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</si>
  <si>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</si>
  <si>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</si>
  <si>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</si>
  <si>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</si>
  <si>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шт </t>
  </si>
  <si>
    <t>Операционная система</t>
  </si>
  <si>
    <t>Влажные салфетки</t>
  </si>
  <si>
    <t>Ручка шариковая</t>
  </si>
  <si>
    <t>Линейка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</si>
  <si>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</si>
  <si>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</si>
  <si>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</si>
  <si>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</si>
  <si>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</si>
  <si>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</si>
  <si>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</si>
  <si>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</si>
  <si>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</si>
  <si>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</si>
  <si>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</si>
  <si>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</si>
  <si>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</si>
  <si>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</si>
  <si>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</si>
  <si>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</si>
  <si>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</si>
  <si>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</si>
  <si>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</si>
  <si>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</si>
  <si>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</si>
  <si>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</si>
  <si>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</si>
  <si>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</si>
  <si>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</si>
  <si>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</si>
  <si>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</si>
  <si>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</si>
  <si>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</si>
  <si>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</si>
  <si>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Интерактивное оборудование</t>
  </si>
  <si>
    <t>Ноутбук волонтёра</t>
  </si>
  <si>
    <t>Лабораторный естественнонаучный комплекс</t>
  </si>
  <si>
    <t>Лабораторное обордование</t>
  </si>
  <si>
    <t>Сетевой фильтр</t>
  </si>
  <si>
    <t xml:space="preserve"> 220В, 5 м, 5 розеток </t>
  </si>
  <si>
    <t>Стандартное издание</t>
  </si>
  <si>
    <t>Офисные приложения</t>
  </si>
  <si>
    <t>ПО для редактирования текстовых файлов, электронных таблиц и презентаций</t>
  </si>
  <si>
    <t>Архиватор</t>
  </si>
  <si>
    <t>Поддерживает форматы rar, zip, 7z</t>
  </si>
  <si>
    <t>Браузер</t>
  </si>
  <si>
    <t>С поддержкой HTML5 и CSS3</t>
  </si>
  <si>
    <t>ПО для интерактивной поверхности</t>
  </si>
  <si>
    <t>С возможностью рисования, вставки изображений и т.д.</t>
  </si>
  <si>
    <t>Программа для редактирования аудиофайлов</t>
  </si>
  <si>
    <t>Поддержка редактирования аудиофайов и экспорта в mp3</t>
  </si>
  <si>
    <t>Программа для редактирования видеофайлов</t>
  </si>
  <si>
    <t>Поддержка редактирования видеофайов и экспорта в mp4</t>
  </si>
  <si>
    <t>Медиаплеер</t>
  </si>
  <si>
    <t>Поддержка форматов mp3, avi, mp4, mkv и т.д.</t>
  </si>
  <si>
    <t>ПО для записи экрана</t>
  </si>
  <si>
    <t>Запись содержимого экрана и звука с экспортом в mp4</t>
  </si>
  <si>
    <t>ПО для документ-камеры</t>
  </si>
  <si>
    <t>Поддержка используемой документ-камеры</t>
  </si>
  <si>
    <t>ПО для естественнонаучной лаборатории</t>
  </si>
  <si>
    <t>Поддержка используемой лаборатории</t>
  </si>
  <si>
    <t xml:space="preserve">Интернет : отсутствует 	</t>
  </si>
  <si>
    <t xml:space="preserve">Электричество:  подключения к сети  по (220 Вольт)	</t>
  </si>
  <si>
    <t xml:space="preserve">Электричество: 2 подключения к сети  по (220 В)	</t>
  </si>
  <si>
    <r>
      <t>Освещение: Допустимо верхнее искусственное освещение</t>
    </r>
    <r>
      <rPr>
        <sz val="11"/>
        <rFont val="Times New Roman"/>
        <family val="1"/>
        <charset val="204"/>
      </rPr>
      <t/>
    </r>
  </si>
  <si>
    <t>Контур заземления для электропитания и сети слаботочных подключений (при необходимости) : не требуется</t>
  </si>
  <si>
    <t xml:space="preserve">Освещение: Допустимо верхнее искусственное освещение </t>
  </si>
  <si>
    <t>Запасной картридж для МФУ</t>
  </si>
  <si>
    <t>Совместимый с МФУ</t>
  </si>
  <si>
    <t>Углекислотный/порошковый</t>
  </si>
  <si>
    <t>Простой карандаш</t>
  </si>
  <si>
    <t>Ластик</t>
  </si>
  <si>
    <t>Ручка шариковая синяя</t>
  </si>
  <si>
    <t>Цвет чернил: синий</t>
  </si>
  <si>
    <t>Линейки</t>
  </si>
  <si>
    <t>Ножницы детские безопасные для творчества</t>
  </si>
  <si>
    <t>Зона применения: руки. Количество салфеток в упаковке: 15-20 шт.</t>
  </si>
  <si>
    <t>Папка-конверт на молнии А4</t>
  </si>
  <si>
    <t>Бумага</t>
  </si>
  <si>
    <t>формат А4</t>
  </si>
  <si>
    <t xml:space="preserve">Планшет с зажимом </t>
  </si>
  <si>
    <t>Карандаш простой с ластиком</t>
  </si>
  <si>
    <t>Блокнот для эксперта</t>
  </si>
  <si>
    <t>Скрепки канцелярские металлические с полимерным покрытием</t>
  </si>
  <si>
    <t xml:space="preserve">Файлы </t>
  </si>
  <si>
    <t>прозрачные. Формат А4</t>
  </si>
  <si>
    <t xml:space="preserve">Бейдж </t>
  </si>
  <si>
    <t>Точилка</t>
  </si>
  <si>
    <t>контейнер для стружки: да</t>
  </si>
  <si>
    <t xml:space="preserve">Магниты комплект </t>
  </si>
  <si>
    <t xml:space="preserve">Комплект бумаги для доски </t>
  </si>
  <si>
    <t xml:space="preserve">Набор фломастеров для доски </t>
  </si>
  <si>
    <t>набор  4 цвета (красный, синий, зеленый, черный), толщина линии 3 мм</t>
  </si>
  <si>
    <t>Губка магнитная для маркерных досок</t>
  </si>
  <si>
    <t>Тетрадь школьная в линейку</t>
  </si>
  <si>
    <t xml:space="preserve">12 л. </t>
  </si>
  <si>
    <t>Тетрадь школьная в клетку</t>
  </si>
  <si>
    <t>Папка-конверт на молнии А5</t>
  </si>
  <si>
    <t>Набор цветных карандашей</t>
  </si>
  <si>
    <t>Ватман</t>
  </si>
  <si>
    <t>формат А1, плотность 200 г/кв.м. белизна не менее 100</t>
  </si>
  <si>
    <t>Набор стеков</t>
  </si>
  <si>
    <t>Пластилин</t>
  </si>
  <si>
    <t xml:space="preserve">Стикеры </t>
  </si>
  <si>
    <t xml:space="preserve">Набор картона цветного </t>
  </si>
  <si>
    <t>Набор фломастеров</t>
  </si>
  <si>
    <t>Набор бархатной бумаги</t>
  </si>
  <si>
    <t>Палитра</t>
  </si>
  <si>
    <t xml:space="preserve">Набор цветной бумаги односторонней </t>
  </si>
  <si>
    <t>Стакан для рисования непроливайка</t>
  </si>
  <si>
    <t>Набор картона белого 8 л.</t>
  </si>
  <si>
    <t>Бумажные салфетки</t>
  </si>
  <si>
    <t>Краски акварельные 12 цв.</t>
  </si>
  <si>
    <t>Краски гуашь 9 цв.</t>
  </si>
  <si>
    <t>Циркуль</t>
  </si>
  <si>
    <t>Скотч узкий</t>
  </si>
  <si>
    <t>Скотч широкий</t>
  </si>
  <si>
    <t>Степлер</t>
  </si>
  <si>
    <t>Антистеплер</t>
  </si>
  <si>
    <t>Скобы для степлера</t>
  </si>
  <si>
    <t>Бумага для акварели А3 10 л.</t>
  </si>
  <si>
    <t>Двусторонний скотч</t>
  </si>
  <si>
    <t>Преподавание в младших классах</t>
  </si>
  <si>
    <t>Флипчарт</t>
  </si>
  <si>
    <t xml:space="preserve">Папка-регистратор </t>
  </si>
  <si>
    <t>Рабочее место конкурсанта</t>
  </si>
  <si>
    <t>См. раздел ИЛ "Рабочее место конкурсанта"</t>
  </si>
  <si>
    <t>Стул, стол, ноутбук, наушники, мышь, мусорная корзина, ПО.</t>
  </si>
  <si>
    <t>Не требуется</t>
  </si>
  <si>
    <t>ПО для считывания QR-кодов для планшетов</t>
  </si>
  <si>
    <t xml:space="preserve">Считывание QR-кодов </t>
  </si>
  <si>
    <t xml:space="preserve"> 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</si>
  <si>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</si>
  <si>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</si>
  <si>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</si>
  <si>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</si>
  <si>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</si>
  <si>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</si>
  <si>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</si>
  <si>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Пензенская область</t>
  </si>
  <si>
    <t xml:space="preserve">Региональный этап Чемпионата по профессиональному мастерству "Профессионалы" </t>
  </si>
  <si>
    <t>ГАПОУ ПО "Пензенский социально-педагогический колледж"</t>
  </si>
  <si>
    <t>г. Пенза, ул. Гоголя, 3</t>
  </si>
  <si>
    <t>Радомысльская Елена Анатольевна</t>
  </si>
  <si>
    <t>lenarada73@mail.ru</t>
  </si>
  <si>
    <t>Шуваев Павел Владимирович</t>
  </si>
  <si>
    <t>89273612233, 89374175228</t>
  </si>
  <si>
    <t>schuvaeff.p@yandex.ru</t>
  </si>
  <si>
    <t>магнитно-маркерный ≥70х100 см на треноге</t>
  </si>
  <si>
    <t>Материал: полипропилен, решетчатая черная, объем 10 л</t>
  </si>
  <si>
    <t xml:space="preserve">Длина разметки: 30 см. Материал линейки: дерево </t>
  </si>
  <si>
    <t>Формат: 330 мм x 220 мм. Марка: deVente, цвет молнии красный, синий, зеленый, желтый</t>
  </si>
  <si>
    <t>Твердость грифеля: HB. Материал корпуса: дерево. Карандаш с ластиком</t>
  </si>
  <si>
    <t>Марка: deVente, никелированные, овальный профиль</t>
  </si>
  <si>
    <t>вертикальный на шнурке</t>
  </si>
  <si>
    <t xml:space="preserve">Длина разметки: 30 мм. Материал линейки:дерево </t>
  </si>
  <si>
    <t>67,5х98 см белая 20 листов, в клетку 20 листов</t>
  </si>
  <si>
    <t>Размер: 1,40x5,4х3,2 см, с магнитом, с пластиковым держателем</t>
  </si>
  <si>
    <t>Формат: 190 мм x 250 мм. Марка: deVente, цвет молнии красный, синий, зеленый</t>
  </si>
  <si>
    <t>Производитель: Affomex, 6 цветов</t>
  </si>
  <si>
    <t>Набор пластмассовых стеков "ГАММА", 4 шт., для лепки, мелкой пластики и моделирования из пластилина, глины, теста и т.д.</t>
  </si>
  <si>
    <t>40х50 мм 4 цветов 200 листов. Марка: Attomex, бумага для заметок с клеевым краем</t>
  </si>
  <si>
    <t xml:space="preserve"> Марка: deVENTE, А4, 10 цветов, плотность 145 г/м2</t>
  </si>
  <si>
    <t>Палитра художника. Материал: пластик, цвет: белый</t>
  </si>
  <si>
    <t>Клей-карандаш для склеивания бумаги, картона, фотографий и ткани. Не токсичен. Смывается водой. 15 г</t>
  </si>
  <si>
    <t>Марка: deVente, А4, 8 л., 200 г/м2</t>
  </si>
  <si>
    <t>Набор "Мультики", краски акварельные медовые полусухие, 12 цв., без кисточки</t>
  </si>
  <si>
    <t>Набор из 5 кистей круглых, №1,№2, №3, №4, №5</t>
  </si>
  <si>
    <t>Скотч широкий прозрачный, размер 48мм х 66м</t>
  </si>
  <si>
    <t>Скобы ErichKrause №10. Покрытие - цинк. </t>
  </si>
  <si>
    <t>Папка для акварели "Флора", А3, 10 листов, рисовальная бумага, плотность 200 г/м2</t>
  </si>
  <si>
    <t xml:space="preserve">Скотч двусторонний, основа полипропилен, 48 мм х 10 м,  Используется при положительных температурах до 60°С. </t>
  </si>
  <si>
    <t>24.02.2025 - 28.02.2025</t>
  </si>
  <si>
    <t>Площадь зоны: 15,12 кв.м.</t>
  </si>
  <si>
    <t>Покрытие пола: линолеум - 15,12 м2 на всю зону</t>
  </si>
  <si>
    <t>Площадь зоны: 15 м2 (не менее 3 кв.м. на одно рабочее место конкурсанта)</t>
  </si>
  <si>
    <t>Покрытие пола: линолеум  - 15 м2 на всю зону</t>
  </si>
  <si>
    <t>Площадь зоны: 69,8 кв.м.</t>
  </si>
  <si>
    <t>Покрытие пола: линолеум 69,8 м2 на всю зону</t>
  </si>
  <si>
    <t>KOH-I-NOOR форма: прямоугольная
материал: резина</t>
  </si>
  <si>
    <t xml:space="preserve">KOH-I-NOOR форма: прямоугольная
материал: резина
</t>
  </si>
  <si>
    <t>35х50 см, цвет васильковый</t>
  </si>
  <si>
    <t xml:space="preserve">Длина: 130 мм. Форма лезвий: тупоконечные. Безопасные лезвия: да </t>
  </si>
  <si>
    <t xml:space="preserve">формат А4, с арочным механизмом </t>
  </si>
  <si>
    <t>формат А6</t>
  </si>
  <si>
    <t xml:space="preserve">Зажимы для бумаг </t>
  </si>
  <si>
    <t xml:space="preserve"> 19 мм черные, 12 шт. в уп.</t>
  </si>
  <si>
    <t xml:space="preserve"> 32 мм черные, 12 шт. в уп. </t>
  </si>
  <si>
    <t>Цвет: ассорти, размер 30 мм, круглые, материал: пластик</t>
  </si>
  <si>
    <t>Пластилин цветной "Класика цвета" со стеком 12 цветов</t>
  </si>
  <si>
    <t>Настольное покрытие</t>
  </si>
  <si>
    <t>Марка: deVente, картон цветной глянцевый, А4, плотность 200 г/м2, 8 л.</t>
  </si>
  <si>
    <t xml:space="preserve"> Марка: ГАММА, 12 цв.</t>
  </si>
  <si>
    <t>Производитель: Апплика, 24 цвета, формат А4</t>
  </si>
  <si>
    <t>Материал: пластик прозрачный, цвет крышки ассорти</t>
  </si>
  <si>
    <t xml:space="preserve">Клей-карандаш </t>
  </si>
  <si>
    <t>1-слойные, размер: 24х24 см, в упаковке 100 шт.</t>
  </si>
  <si>
    <t>Краски гуашевые "ГАММА", 9 цв., водоразбавляемые, нетоксичные</t>
  </si>
  <si>
    <t>Набор кистей (пони)</t>
  </si>
  <si>
    <t>Марка: attomex, в прозрачном пластиковом футляре, Материал: цинк
Цвет пластика: ассорти</t>
  </si>
  <si>
    <t>Скотч канцелярский, прозрачный, 19 мм</t>
  </si>
  <si>
    <t>Пластиковый корпус, размер скоб №10, скрепляет до 12 листов</t>
  </si>
  <si>
    <t>Антистеплер для удаления скоб № 10 и № 24/6</t>
  </si>
  <si>
    <t>Дырокол</t>
  </si>
  <si>
    <t>Марка: deVENTE, материал: металл, пластик, 10 листов</t>
  </si>
  <si>
    <t>Документ-камера Digis DDC-10M</t>
  </si>
  <si>
    <t>Презентер Logitech R700 Wireless Presentation Remote</t>
  </si>
  <si>
    <t>Кресло  преподавателя CH-W695NLT</t>
  </si>
  <si>
    <t xml:space="preserve">1200*500*760 мм
</t>
  </si>
  <si>
    <t>Стол  трансформер "Флип Топ" двухместный</t>
  </si>
  <si>
    <t xml:space="preserve">пластиковые подлокотники; газлифт хром,  пятилучие хром, обивка: сетка/текстиль
</t>
  </si>
  <si>
    <t xml:space="preserve">Стеллаж  </t>
  </si>
  <si>
    <t>Каркас металлический, спинка и сидение-кож.зам</t>
  </si>
  <si>
    <t>Каркас металлический, спинка и сидение - пластик</t>
  </si>
  <si>
    <t>75", 3840х2160@60Hz, ИК, 40 касаний, 450 кд/м2, 5000:1, 8GB, Android 11, 2х15 Вт+15Вт, камера 48Мп, микрофон, пульт ДУ, 2стилуса, встраиваемый ПК (i5Gen12/DDR4 8/Гб/SSD 256Гб)</t>
  </si>
  <si>
    <t xml:space="preserve">Стул ученический СУ-68-П </t>
  </si>
  <si>
    <t xml:space="preserve">Разрешение 3648X2736, автофокус, цифровой зум: 8X
</t>
  </si>
  <si>
    <t>75", 3840х2160@60Hz, ИК, 40 касаний, 450 кд/м2, 5000:1, 8GB, Android 11, 2х15 Вт+15Вт, камера 48Мп, микрофон, пульт ДУ, 2стилуса, встраиваемый ПК (i5Gen12/DDR4 8/Гб/SSD 256Гб</t>
  </si>
  <si>
    <t xml:space="preserve">Планшет  Blackview Tab 16LTE </t>
  </si>
  <si>
    <t>11", 256 UB 2000х1200, IPS, 8х2 ГГц, 8ГБ, 7680 мА*ч, Android 12.х зеленый + стилус</t>
  </si>
  <si>
    <t>Ноутбук к МФУ, к таймеру, к принтеру</t>
  </si>
  <si>
    <t xml:space="preserve">Интерактивная панель {LMP7504MLRU} на мобильной стойке     </t>
  </si>
  <si>
    <t xml:space="preserve">Genius Mouse DX-150X тип проводного подключения </t>
  </si>
  <si>
    <t xml:space="preserve">Мышь компьютерная </t>
  </si>
  <si>
    <t xml:space="preserve">Клавиатура </t>
  </si>
  <si>
    <t>беспроводная А4Теch Fstyler FBK25</t>
  </si>
  <si>
    <t xml:space="preserve">Мышь компьютерная  </t>
  </si>
  <si>
    <t>беспроводная А4Теch G3-200NS</t>
  </si>
  <si>
    <t xml:space="preserve">МФУ Pantum CM1100ADN </t>
  </si>
  <si>
    <t xml:space="preserve">лазерный, цветной, максимальный формат печати A4 </t>
  </si>
  <si>
    <t>лазерный, черно-белый, максимальный формат печати A4</t>
  </si>
  <si>
    <t>Стандартная для оказания первой помощи</t>
  </si>
  <si>
    <t>Кулер</t>
  </si>
  <si>
    <t>19 л (холодная/горячая вода)</t>
  </si>
  <si>
    <t>Принтер CANON</t>
  </si>
  <si>
    <t xml:space="preserve">Запасной картридж для МФУ </t>
  </si>
  <si>
    <t xml:space="preserve">Совместимый с МФУ </t>
  </si>
  <si>
    <t>Запасной картридж для  принтера</t>
  </si>
  <si>
    <t>Совместимый с  принтером</t>
  </si>
  <si>
    <t>600x500x700 мм</t>
  </si>
  <si>
    <t>Стол письменный</t>
  </si>
  <si>
    <t>2000x900x2000 мм</t>
  </si>
  <si>
    <t>1400x600x750 мм</t>
  </si>
  <si>
    <t>с лазерной указкой, переходом на ссылки и
переключением окон, универсальный для
интерактивных досок</t>
  </si>
  <si>
    <t xml:space="preserve">1200x500x760 мм, трансформер
</t>
  </si>
  <si>
    <t xml:space="preserve">600x500x760 мм, мобильный с откидной столешницей
</t>
  </si>
  <si>
    <t>Стол одноместный "LPK/3.1.1"</t>
  </si>
  <si>
    <t xml:space="preserve">Стол двухместный "Флип Топ" </t>
  </si>
  <si>
    <t xml:space="preserve">Стол преподавателя  </t>
  </si>
  <si>
    <t xml:space="preserve">содержит оборудование и материалы для проведения 9 уроков-исследований, проводимых как без использования цифровых приборов, так и с использованием цифровых датчиков, компьютера и/или мобильного телефона, планшета
</t>
  </si>
  <si>
    <t>магнитно-маркерный ≥70х100 см</t>
  </si>
  <si>
    <t xml:space="preserve">Проводная гарнитура Logitech 960  </t>
  </si>
  <si>
    <t>Проводные,динамические,Диапазон воспроизводимых частот - 21-18000 Гц, Импеданс - 24 Ом, Чувствительность - 108 дБ, Коэффициент гармоник - 0.7 %,</t>
  </si>
  <si>
    <t>Учебники УМК "Школа России": 2-3 класс Окружающий мир - в 2 ч. (электронный вид)</t>
  </si>
  <si>
    <t>PDF</t>
  </si>
  <si>
    <t>Методические материалы</t>
  </si>
  <si>
    <t>Учебники УМК "Школа России": 2-3 класс Математика - в 2 ч. (электронный вид)</t>
  </si>
  <si>
    <t>Учебники УМК "Школа России": 2-3 класс Русский язык - в 2 ч. (электронный вид)</t>
  </si>
  <si>
    <t xml:space="preserve">Ноутбук Ricor RN NINO 201.1/15 </t>
  </si>
  <si>
    <t>Диагональ 15,6 "/FP6/3-003/5500U/1x8Gb/6port</t>
  </si>
  <si>
    <t>Ноутбук Ricor RN NINO 201/1/15-FP6/3-003/5500U/1x8Gb/6port/диагональ 15,6"</t>
  </si>
  <si>
    <t>Ricor RN NINO 201/1/15-FP6/3-003/5500U/1x8Gb/6port/диагональ 15,6"</t>
  </si>
  <si>
    <t>Площадь зоны: 52,38 кв.м.</t>
  </si>
  <si>
    <t>Покрытие пола: линолеум - 52,38 м2 на всю зону</t>
  </si>
  <si>
    <t>Ноутбук для Главного эксперта</t>
  </si>
  <si>
    <t>Стол преподавателя</t>
  </si>
  <si>
    <t>1400х600х750 мм</t>
  </si>
  <si>
    <t>700х500, регулируемый по высоте</t>
  </si>
  <si>
    <t>Стол ученический одноместный "СКУЛ"</t>
  </si>
  <si>
    <t xml:space="preserve">Электричество: 12 подключений к сети 220 Вольт </t>
  </si>
  <si>
    <t xml:space="preserve">Интернет : Подключение  ноутбуков к беспроводному интернету </t>
  </si>
  <si>
    <t>Электричество: 12 подключений к сети  по 220 Воль	т</t>
  </si>
  <si>
    <t xml:space="preserve">Интернет : Подключение ноутбуков Конкурсантов, ноутбуков волонтеров и планшетных ПК к беспроводному интернету 	</t>
  </si>
  <si>
    <t xml:space="preserve">Интерактивный дисплей с рельсовой системой </t>
  </si>
  <si>
    <t>шт (на 7 конкурсантов)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</si>
</sst>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363A47"/>
      <name val="Times New Roman"/>
      <family val="1"/>
      <charset val="204"/>
    </font>
    <font>
      <sz val="10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8"/>
      <name val="Arial"/>
    </font>
    <font>
      <u/>
      <sz val="14"/>
      <color theme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19" fillId="0" borderId="0"/>
  </cellStyleXfs>
  <cellXfs count="112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9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1" xfId="0" applyFont="1" applyBorder="1" applyAlignment="1">
      <alignment wrapText="1"/>
    </xf>
    <xf numFmtId="0" fontId="14" fillId="0" borderId="11" xfId="0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" fillId="0" borderId="0" xfId="1"/>
    <xf numFmtId="0" fontId="2" fillId="0" borderId="11" xfId="1" applyFont="1" applyBorder="1" applyAlignment="1">
      <alignment horizontal="left"/>
    </xf>
    <xf numFmtId="0" fontId="2" fillId="0" borderId="11" xfId="1" applyFont="1" applyBorder="1" applyAlignment="1">
      <alignment vertical="center" wrapText="1"/>
    </xf>
    <xf numFmtId="0" fontId="2" fillId="0" borderId="11" xfId="1" applyFont="1" applyBorder="1" applyAlignment="1">
      <alignment wrapText="1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/>
    <xf numFmtId="0" fontId="2" fillId="0" borderId="11" xfId="1" applyFont="1" applyBorder="1" applyAlignment="1">
      <alignment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horizontal="left"/>
    </xf>
    <xf numFmtId="0" fontId="2" fillId="0" borderId="11" xfId="1" applyFont="1" applyFill="1" applyBorder="1" applyAlignment="1">
      <alignment horizontal="center" vertical="center" wrapText="1"/>
    </xf>
    <xf numFmtId="0" fontId="1" fillId="0" borderId="0" xfId="1"/>
    <xf numFmtId="0" fontId="2" fillId="0" borderId="14" xfId="1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17" fillId="0" borderId="11" xfId="0" applyFont="1" applyBorder="1"/>
    <xf numFmtId="0" fontId="4" fillId="0" borderId="1" xfId="1" applyFont="1" applyBorder="1" applyAlignment="1">
      <alignment wrapText="1"/>
    </xf>
    <xf numFmtId="0" fontId="2" fillId="0" borderId="6" xfId="1" applyFont="1" applyBorder="1"/>
    <xf numFmtId="0" fontId="2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horizontal="center"/>
    </xf>
    <xf numFmtId="0" fontId="2" fillId="7" borderId="11" xfId="1" applyFont="1" applyFill="1" applyBorder="1" applyAlignment="1">
      <alignment horizontal="left" vertical="center" wrapText="1"/>
    </xf>
    <xf numFmtId="0" fontId="18" fillId="7" borderId="11" xfId="2" applyFont="1" applyFill="1" applyBorder="1" applyAlignment="1">
      <alignment horizontal="left" vertical="top" wrapText="1"/>
    </xf>
    <xf numFmtId="0" fontId="18" fillId="7" borderId="11" xfId="0" applyFont="1" applyFill="1" applyBorder="1" applyAlignment="1">
      <alignment vertical="top" wrapText="1"/>
    </xf>
    <xf numFmtId="0" fontId="2" fillId="7" borderId="11" xfId="0" applyFont="1" applyFill="1" applyBorder="1" applyAlignment="1">
      <alignment vertical="top" wrapText="1"/>
    </xf>
    <xf numFmtId="0" fontId="2" fillId="7" borderId="11" xfId="1" applyFont="1" applyFill="1" applyBorder="1" applyAlignment="1">
      <alignment horizontal="left" vertical="top" wrapText="1"/>
    </xf>
    <xf numFmtId="0" fontId="18" fillId="7" borderId="0" xfId="0" applyFont="1" applyFill="1" applyAlignment="1">
      <alignment wrapText="1"/>
    </xf>
    <xf numFmtId="0" fontId="18" fillId="7" borderId="0" xfId="0" applyFont="1" applyFill="1" applyAlignment="1">
      <alignment vertical="top" wrapText="1"/>
    </xf>
    <xf numFmtId="0" fontId="2" fillId="7" borderId="11" xfId="1" applyFont="1" applyFill="1" applyBorder="1" applyAlignment="1">
      <alignment horizontal="center" vertical="center" wrapText="1"/>
    </xf>
    <xf numFmtId="0" fontId="2" fillId="7" borderId="11" xfId="1" applyFont="1" applyFill="1" applyBorder="1" applyAlignment="1">
      <alignment horizontal="center" vertical="center"/>
    </xf>
    <xf numFmtId="0" fontId="2" fillId="0" borderId="0" xfId="1" applyFont="1" applyBorder="1"/>
    <xf numFmtId="0" fontId="1" fillId="0" borderId="0" xfId="1"/>
    <xf numFmtId="0" fontId="18" fillId="0" borderId="11" xfId="0" applyFont="1" applyBorder="1" applyAlignment="1">
      <alignment vertical="top" wrapText="1"/>
    </xf>
    <xf numFmtId="0" fontId="1" fillId="0" borderId="0" xfId="1"/>
    <xf numFmtId="0" fontId="2" fillId="7" borderId="11" xfId="1" applyFont="1" applyFill="1" applyBorder="1" applyAlignment="1">
      <alignment vertical="center" wrapText="1"/>
    </xf>
    <xf numFmtId="0" fontId="2" fillId="7" borderId="14" xfId="1" applyFont="1" applyFill="1" applyBorder="1" applyAlignment="1">
      <alignment horizontal="center" vertical="center" wrapText="1"/>
    </xf>
    <xf numFmtId="0" fontId="2" fillId="7" borderId="14" xfId="1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1" xfId="1" applyFont="1" applyFill="1" applyBorder="1" applyAlignment="1">
      <alignment horizontal="left" vertical="center" wrapText="1"/>
    </xf>
    <xf numFmtId="0" fontId="2" fillId="0" borderId="11" xfId="0" applyFont="1" applyBorder="1" applyAlignment="1">
      <alignment vertical="top" wrapText="1"/>
    </xf>
    <xf numFmtId="0" fontId="2" fillId="0" borderId="0" xfId="0" applyFont="1"/>
    <xf numFmtId="0" fontId="2" fillId="7" borderId="11" xfId="0" applyFont="1" applyFill="1" applyBorder="1" applyAlignment="1">
      <alignment horizontal="left" vertical="center" wrapText="1"/>
    </xf>
    <xf numFmtId="0" fontId="2" fillId="7" borderId="1" xfId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center" vertical="center" wrapText="1"/>
    </xf>
    <xf numFmtId="0" fontId="2" fillId="7" borderId="11" xfId="1" applyFont="1" applyFill="1" applyBorder="1" applyAlignment="1">
      <alignment horizontal="left" vertical="center"/>
    </xf>
    <xf numFmtId="0" fontId="2" fillId="7" borderId="0" xfId="1" applyFont="1" applyFill="1"/>
    <xf numFmtId="0" fontId="20" fillId="0" borderId="11" xfId="2" applyFont="1" applyBorder="1" applyAlignment="1">
      <alignment horizontal="right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3" fillId="5" borderId="0" xfId="1" applyFont="1" applyFill="1" applyBorder="1" applyAlignment="1">
      <alignment horizontal="center" vertical="center" wrapText="1"/>
    </xf>
    <xf numFmtId="0" fontId="8" fillId="6" borderId="0" xfId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/>
    </xf>
    <xf numFmtId="0" fontId="2" fillId="4" borderId="13" xfId="1" applyFont="1" applyFill="1" applyBorder="1" applyAlignment="1">
      <alignment horizontal="center"/>
    </xf>
    <xf numFmtId="0" fontId="6" fillId="0" borderId="11" xfId="1" applyFont="1" applyBorder="1" applyAlignment="1">
      <alignment horizontal="left" vertical="top" wrapText="1"/>
    </xf>
    <xf numFmtId="0" fontId="3" fillId="0" borderId="11" xfId="1" applyFont="1" applyBorder="1"/>
    <xf numFmtId="0" fontId="2" fillId="0" borderId="11" xfId="1" applyFont="1" applyBorder="1" applyAlignment="1">
      <alignment horizontal="left" vertical="top" wrapText="1"/>
    </xf>
    <xf numFmtId="0" fontId="10" fillId="0" borderId="11" xfId="1" applyFont="1" applyBorder="1" applyAlignment="1">
      <alignment horizontal="left" vertical="top" wrapText="1"/>
    </xf>
    <xf numFmtId="0" fontId="15" fillId="0" borderId="11" xfId="1" applyFont="1" applyBorder="1"/>
    <xf numFmtId="0" fontId="5" fillId="2" borderId="15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5" fillId="7" borderId="10" xfId="1" applyFont="1" applyFill="1" applyBorder="1" applyAlignment="1">
      <alignment horizontal="center"/>
    </xf>
    <xf numFmtId="0" fontId="5" fillId="7" borderId="9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5" borderId="8" xfId="1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chuvaeff.p@yandex.ru" TargetMode="External"/><Relationship Id="rId1" Type="http://schemas.openxmlformats.org/officeDocument/2006/relationships/hyperlink" Target="mailto:lenarada73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tabSelected="1" workbookViewId="0">
      <selection activeCell="B17" sqref="B17"/>
    </sheetView>
  </sheetViews>
  <sheetFormatPr defaultRowHeight="18" x14ac:dyDescent="0.4"/>
  <cols>
    <col min="1" max="1" width="46.54296875" style="25" customWidth="1"/>
    <col min="2" max="2" width="90.54296875" style="26" customWidth="1"/>
  </cols>
  <sheetData>
    <row r="2" spans="1:2" x14ac:dyDescent="0.4">
      <c r="B2" s="25"/>
    </row>
    <row r="3" spans="1:2" x14ac:dyDescent="0.4">
      <c r="A3" s="27" t="s">
        <v>45</v>
      </c>
      <c r="B3" s="28" t="s">
        <v>155</v>
      </c>
    </row>
    <row r="4" spans="1:2" ht="36" x14ac:dyDescent="0.4">
      <c r="A4" s="27" t="s">
        <v>65</v>
      </c>
      <c r="B4" s="28" t="s">
        <v>173</v>
      </c>
    </row>
    <row r="5" spans="1:2" x14ac:dyDescent="0.4">
      <c r="A5" s="27" t="s">
        <v>44</v>
      </c>
      <c r="B5" s="28" t="s">
        <v>172</v>
      </c>
    </row>
    <row r="6" spans="1:2" ht="36" x14ac:dyDescent="0.4">
      <c r="A6" s="27" t="s">
        <v>55</v>
      </c>
      <c r="B6" s="28" t="s">
        <v>174</v>
      </c>
    </row>
    <row r="7" spans="1:2" x14ac:dyDescent="0.4">
      <c r="A7" s="27" t="s">
        <v>66</v>
      </c>
      <c r="B7" s="28" t="s">
        <v>175</v>
      </c>
    </row>
    <row r="8" spans="1:2" x14ac:dyDescent="0.4">
      <c r="A8" s="27" t="s">
        <v>46</v>
      </c>
      <c r="B8" s="28" t="s">
        <v>205</v>
      </c>
    </row>
    <row r="9" spans="1:2" x14ac:dyDescent="0.4">
      <c r="A9" s="27" t="s">
        <v>47</v>
      </c>
      <c r="B9" s="28" t="s">
        <v>176</v>
      </c>
    </row>
    <row r="10" spans="1:2" x14ac:dyDescent="0.4">
      <c r="A10" s="27" t="s">
        <v>53</v>
      </c>
      <c r="B10" s="84" t="s">
        <v>177</v>
      </c>
    </row>
    <row r="11" spans="1:2" x14ac:dyDescent="0.4">
      <c r="A11" s="27" t="s">
        <v>48</v>
      </c>
      <c r="B11" s="28" t="s">
        <v>179</v>
      </c>
    </row>
    <row r="12" spans="1:2" x14ac:dyDescent="0.4">
      <c r="A12" s="27" t="s">
        <v>49</v>
      </c>
      <c r="B12" s="28" t="s">
        <v>178</v>
      </c>
    </row>
    <row r="13" spans="1:2" x14ac:dyDescent="0.4">
      <c r="A13" s="27" t="s">
        <v>54</v>
      </c>
      <c r="B13" s="84" t="s">
        <v>180</v>
      </c>
    </row>
    <row r="14" spans="1:2" x14ac:dyDescent="0.4">
      <c r="A14" s="27" t="s">
        <v>50</v>
      </c>
      <c r="B14" s="28">
        <v>89530250625</v>
      </c>
    </row>
    <row r="15" spans="1:2" x14ac:dyDescent="0.4">
      <c r="A15" s="27" t="s">
        <v>51</v>
      </c>
      <c r="B15" s="28">
        <v>7</v>
      </c>
    </row>
    <row r="16" spans="1:2" x14ac:dyDescent="0.4">
      <c r="A16" s="27" t="s">
        <v>52</v>
      </c>
      <c r="B16" s="28">
        <v>7</v>
      </c>
    </row>
    <row r="17" spans="1:2" ht="54" customHeight="1" x14ac:dyDescent="0.4">
      <c r="A17" s="27" t="s">
        <v>165</v>
      </c>
      <c r="B17" s="28">
        <v>11</v>
      </c>
    </row>
    <row r="19" spans="1:2" x14ac:dyDescent="0.4">
      <c r="A19" s="25" t="s">
        <v>166</v>
      </c>
    </row>
    <row r="20" spans="1:2" x14ac:dyDescent="0.4">
      <c r="A20" s="25" t="s">
        <v>167</v>
      </c>
    </row>
    <row r="21" spans="1:2" x14ac:dyDescent="0.4">
      <c r="A21" s="25" t="s">
        <v>168</v>
      </c>
    </row>
    <row r="22" spans="1:2" x14ac:dyDescent="0.4">
      <c r="A22" s="25" t="s">
        <v>169</v>
      </c>
    </row>
    <row r="23" spans="1:2" x14ac:dyDescent="0.4">
      <c r="A23" s="25" t="s">
        <v>170</v>
      </c>
    </row>
    <row r="24" spans="1:2" ht="36" x14ac:dyDescent="0.4">
      <c r="A24" s="25" t="s">
        <v>171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topLeftCell="A10" zoomScale="66" zoomScaleNormal="66" workbookViewId="0">
      <selection activeCell="G97" sqref="G97"/>
    </sheetView>
  </sheetViews>
  <sheetFormatPr defaultColWidth="14.453125" defaultRowHeight="15" customHeight="1" x14ac:dyDescent="0.35"/>
  <cols>
    <col min="1" max="1" width="5.1796875" style="22" customWidth="1"/>
    <col min="2" max="2" width="52" style="22" customWidth="1"/>
    <col min="3" max="3" width="30.81640625" style="22" customWidth="1"/>
    <col min="4" max="4" width="20.7265625" style="22" customWidth="1"/>
    <col min="5" max="5" width="15.453125" style="22" customWidth="1"/>
    <col min="6" max="6" width="19.7265625" style="22" bestFit="1" customWidth="1"/>
    <col min="7" max="7" width="14.453125" style="22" customWidth="1"/>
    <col min="8" max="8" width="25" style="22" bestFit="1" customWidth="1"/>
    <col min="9" max="11" width="8.7265625" style="1" customWidth="1"/>
    <col min="12" max="16384" width="14.453125" style="1"/>
  </cols>
  <sheetData>
    <row r="1" spans="1:10" ht="14.5" x14ac:dyDescent="0.35">
      <c r="A1" s="87"/>
      <c r="B1" s="88"/>
      <c r="C1" s="88"/>
      <c r="D1" s="88"/>
      <c r="E1" s="88"/>
      <c r="F1" s="88"/>
      <c r="G1" s="88"/>
      <c r="H1" s="88"/>
      <c r="I1" s="23"/>
      <c r="J1" s="23"/>
    </row>
    <row r="2" spans="1:10" s="21" customFormat="1" ht="20.5" x14ac:dyDescent="0.45">
      <c r="A2" s="90" t="s">
        <v>63</v>
      </c>
      <c r="B2" s="90"/>
      <c r="C2" s="90"/>
      <c r="D2" s="90"/>
      <c r="E2" s="90"/>
      <c r="F2" s="90"/>
      <c r="G2" s="90"/>
      <c r="H2" s="90"/>
      <c r="I2" s="23"/>
      <c r="J2" s="23"/>
    </row>
    <row r="3" spans="1:10" s="21" customFormat="1" ht="21" customHeight="1" x14ac:dyDescent="0.35">
      <c r="A3" s="91" t="str">
        <f>'Информация о Чемпионате'!B4</f>
        <v xml:space="preserve">Региональный этап Чемпионата по профессиональному мастерству "Профессионалы" </v>
      </c>
      <c r="B3" s="91"/>
      <c r="C3" s="91"/>
      <c r="D3" s="91"/>
      <c r="E3" s="91"/>
      <c r="F3" s="91"/>
      <c r="G3" s="91"/>
      <c r="H3" s="91"/>
      <c r="I3" s="24"/>
      <c r="J3" s="24"/>
    </row>
    <row r="4" spans="1:10" s="21" customFormat="1" ht="20.5" x14ac:dyDescent="0.45">
      <c r="A4" s="90" t="s">
        <v>64</v>
      </c>
      <c r="B4" s="90"/>
      <c r="C4" s="90"/>
      <c r="D4" s="90"/>
      <c r="E4" s="90"/>
      <c r="F4" s="90"/>
      <c r="G4" s="90"/>
      <c r="H4" s="90"/>
      <c r="I4" s="23"/>
      <c r="J4" s="23"/>
    </row>
    <row r="5" spans="1:10" ht="22.5" customHeight="1" x14ac:dyDescent="0.35">
      <c r="A5" s="89" t="str">
        <f>'Информация о Чемпионате'!B3</f>
        <v>Преподавание в младших классах</v>
      </c>
      <c r="B5" s="89"/>
      <c r="C5" s="89"/>
      <c r="D5" s="89"/>
      <c r="E5" s="89"/>
      <c r="F5" s="89"/>
      <c r="G5" s="89"/>
      <c r="H5" s="89"/>
      <c r="I5" s="23"/>
      <c r="J5" s="23"/>
    </row>
    <row r="6" spans="1:10" ht="14.5" x14ac:dyDescent="0.35">
      <c r="A6" s="85" t="s">
        <v>23</v>
      </c>
      <c r="B6" s="88"/>
      <c r="C6" s="88"/>
      <c r="D6" s="88"/>
      <c r="E6" s="88"/>
      <c r="F6" s="88"/>
      <c r="G6" s="88"/>
      <c r="H6" s="88"/>
      <c r="I6" s="23"/>
      <c r="J6" s="23"/>
    </row>
    <row r="7" spans="1:10" ht="15.75" customHeight="1" x14ac:dyDescent="0.35">
      <c r="A7" s="85" t="s">
        <v>61</v>
      </c>
      <c r="B7" s="85"/>
      <c r="C7" s="86" t="str">
        <f>'Информация о Чемпионате'!B5</f>
        <v>Пензенская область</v>
      </c>
      <c r="D7" s="86"/>
      <c r="E7" s="86"/>
      <c r="F7" s="86"/>
      <c r="G7" s="86"/>
      <c r="H7" s="86"/>
    </row>
    <row r="8" spans="1:10" ht="15.75" customHeight="1" x14ac:dyDescent="0.35">
      <c r="A8" s="85" t="s">
        <v>62</v>
      </c>
      <c r="B8" s="85"/>
      <c r="C8" s="85"/>
      <c r="D8" s="86" t="str">
        <f>'Информация о Чемпионате'!B6</f>
        <v>ГАПОУ ПО "Пензенский социально-педагогический колледж"</v>
      </c>
      <c r="E8" s="86"/>
      <c r="F8" s="86"/>
      <c r="G8" s="86"/>
      <c r="H8" s="86"/>
    </row>
    <row r="9" spans="1:10" ht="15.75" customHeight="1" x14ac:dyDescent="0.35">
      <c r="A9" s="85" t="s">
        <v>56</v>
      </c>
      <c r="B9" s="85"/>
      <c r="C9" s="85" t="str">
        <f>'Информация о Чемпионате'!B7</f>
        <v>г. Пенза, ул. Гоголя, 3</v>
      </c>
      <c r="D9" s="85"/>
      <c r="E9" s="85"/>
      <c r="F9" s="85"/>
      <c r="G9" s="85"/>
      <c r="H9" s="85"/>
    </row>
    <row r="10" spans="1:10" ht="15.75" customHeight="1" x14ac:dyDescent="0.35">
      <c r="A10" s="85" t="s">
        <v>60</v>
      </c>
      <c r="B10" s="85"/>
      <c r="C10" s="85" t="str">
        <f>'Информация о Чемпионате'!B9</f>
        <v>Радомысльская Елена Анатольевна</v>
      </c>
      <c r="D10" s="85"/>
      <c r="E10" s="85" t="str">
        <f>'Информация о Чемпионате'!B10</f>
        <v>lenarada73@mail.ru</v>
      </c>
      <c r="F10" s="85"/>
      <c r="G10" s="85" t="str">
        <f>'Информация о Чемпионате'!B11</f>
        <v>89273612233, 89374175228</v>
      </c>
      <c r="H10" s="85"/>
    </row>
    <row r="11" spans="1:10" ht="15.75" customHeight="1" x14ac:dyDescent="0.35">
      <c r="A11" s="85" t="s">
        <v>59</v>
      </c>
      <c r="B11" s="85"/>
      <c r="C11" s="85" t="str">
        <f>'Информация о Чемпионате'!B12</f>
        <v>Шуваев Павел Владимирович</v>
      </c>
      <c r="D11" s="85"/>
      <c r="E11" s="85" t="str">
        <f>'Информация о Чемпионате'!B13</f>
        <v>schuvaeff.p@yandex.ru</v>
      </c>
      <c r="F11" s="85"/>
      <c r="G11" s="85">
        <f>'Информация о Чемпионате'!B14</f>
        <v>89530250625</v>
      </c>
      <c r="H11" s="85"/>
    </row>
    <row r="12" spans="1:10" ht="15.75" customHeight="1" x14ac:dyDescent="0.35">
      <c r="A12" s="85" t="s">
        <v>58</v>
      </c>
      <c r="B12" s="85"/>
      <c r="C12" s="85">
        <f>'Информация о Чемпионате'!B17</f>
        <v>11</v>
      </c>
      <c r="D12" s="85"/>
      <c r="E12" s="85"/>
      <c r="F12" s="85"/>
      <c r="G12" s="85"/>
      <c r="H12" s="85"/>
    </row>
    <row r="13" spans="1:10" ht="15.75" customHeight="1" x14ac:dyDescent="0.35">
      <c r="A13" s="85" t="s">
        <v>42</v>
      </c>
      <c r="B13" s="85"/>
      <c r="C13" s="85">
        <f>'Информация о Чемпионате'!B15</f>
        <v>7</v>
      </c>
      <c r="D13" s="85"/>
      <c r="E13" s="85"/>
      <c r="F13" s="85"/>
      <c r="G13" s="85"/>
      <c r="H13" s="85"/>
    </row>
    <row r="14" spans="1:10" ht="15.75" customHeight="1" x14ac:dyDescent="0.35">
      <c r="A14" s="85" t="s">
        <v>43</v>
      </c>
      <c r="B14" s="85"/>
      <c r="C14" s="85">
        <f>'Информация о Чемпионате'!B16</f>
        <v>7</v>
      </c>
      <c r="D14" s="85"/>
      <c r="E14" s="85"/>
      <c r="F14" s="85"/>
      <c r="G14" s="85"/>
      <c r="H14" s="85"/>
    </row>
    <row r="15" spans="1:10" ht="15.75" customHeight="1" x14ac:dyDescent="0.35">
      <c r="A15" s="85" t="s">
        <v>57</v>
      </c>
      <c r="B15" s="85"/>
      <c r="C15" s="85" t="str">
        <f>'Информация о Чемпионате'!B8</f>
        <v>24.02.2025 - 28.02.2025</v>
      </c>
      <c r="D15" s="85"/>
      <c r="E15" s="85"/>
      <c r="F15" s="85"/>
      <c r="G15" s="85"/>
      <c r="H15" s="85"/>
    </row>
    <row r="16" spans="1:10" ht="20.5" x14ac:dyDescent="0.35">
      <c r="A16" s="92" t="s">
        <v>39</v>
      </c>
      <c r="B16" s="93"/>
      <c r="C16" s="93"/>
      <c r="D16" s="93"/>
      <c r="E16" s="93"/>
      <c r="F16" s="93"/>
      <c r="G16" s="93"/>
      <c r="H16" s="94"/>
    </row>
    <row r="17" spans="1:8" ht="14.5" customHeight="1" x14ac:dyDescent="0.35">
      <c r="A17" s="95" t="s">
        <v>16</v>
      </c>
      <c r="B17" s="96"/>
      <c r="C17" s="96"/>
      <c r="D17" s="96"/>
      <c r="E17" s="96"/>
      <c r="F17" s="96"/>
      <c r="G17" s="96"/>
      <c r="H17" s="96"/>
    </row>
    <row r="18" spans="1:8" ht="14.5" customHeight="1" x14ac:dyDescent="0.35">
      <c r="A18" s="97" t="s">
        <v>210</v>
      </c>
      <c r="B18" s="96"/>
      <c r="C18" s="96"/>
      <c r="D18" s="96"/>
      <c r="E18" s="96"/>
      <c r="F18" s="96"/>
      <c r="G18" s="96"/>
      <c r="H18" s="96"/>
    </row>
    <row r="19" spans="1:8" ht="14.5" customHeight="1" x14ac:dyDescent="0.35">
      <c r="A19" s="98" t="s">
        <v>99</v>
      </c>
      <c r="B19" s="99"/>
      <c r="C19" s="99"/>
      <c r="D19" s="99"/>
      <c r="E19" s="99"/>
      <c r="F19" s="99"/>
      <c r="G19" s="99"/>
      <c r="H19" s="99"/>
    </row>
    <row r="20" spans="1:8" ht="14.5" customHeight="1" x14ac:dyDescent="0.35">
      <c r="A20" s="98" t="s">
        <v>305</v>
      </c>
      <c r="B20" s="99"/>
      <c r="C20" s="99"/>
      <c r="D20" s="99"/>
      <c r="E20" s="99"/>
      <c r="F20" s="99"/>
      <c r="G20" s="99"/>
      <c r="H20" s="99"/>
    </row>
    <row r="21" spans="1:8" ht="14.5" customHeight="1" x14ac:dyDescent="0.35">
      <c r="A21" s="98" t="s">
        <v>304</v>
      </c>
      <c r="B21" s="99"/>
      <c r="C21" s="99"/>
      <c r="D21" s="99"/>
      <c r="E21" s="99"/>
      <c r="F21" s="99"/>
      <c r="G21" s="99"/>
      <c r="H21" s="99"/>
    </row>
    <row r="22" spans="1:8" ht="15" customHeight="1" x14ac:dyDescent="0.35">
      <c r="A22" s="98" t="s">
        <v>98</v>
      </c>
      <c r="B22" s="99"/>
      <c r="C22" s="99"/>
      <c r="D22" s="99"/>
      <c r="E22" s="99"/>
      <c r="F22" s="99"/>
      <c r="G22" s="99"/>
      <c r="H22" s="99"/>
    </row>
    <row r="23" spans="1:8" ht="14.5" customHeight="1" x14ac:dyDescent="0.35">
      <c r="A23" s="97" t="s">
        <v>211</v>
      </c>
      <c r="B23" s="96"/>
      <c r="C23" s="96"/>
      <c r="D23" s="96"/>
      <c r="E23" s="96"/>
      <c r="F23" s="96"/>
      <c r="G23" s="96"/>
      <c r="H23" s="96"/>
    </row>
    <row r="24" spans="1:8" ht="14.5" customHeight="1" x14ac:dyDescent="0.35">
      <c r="A24" s="98" t="s">
        <v>30</v>
      </c>
      <c r="B24" s="99"/>
      <c r="C24" s="99"/>
      <c r="D24" s="99"/>
      <c r="E24" s="99"/>
      <c r="F24" s="99"/>
      <c r="G24" s="99"/>
      <c r="H24" s="99"/>
    </row>
    <row r="25" spans="1:8" ht="15" customHeight="1" x14ac:dyDescent="0.35">
      <c r="A25" s="98" t="s">
        <v>31</v>
      </c>
      <c r="B25" s="99"/>
      <c r="C25" s="99"/>
      <c r="D25" s="99"/>
      <c r="E25" s="99"/>
      <c r="F25" s="99"/>
      <c r="G25" s="99"/>
      <c r="H25" s="99"/>
    </row>
    <row r="26" spans="1:8" ht="56" x14ac:dyDescent="0.35">
      <c r="A26" s="18" t="s">
        <v>10</v>
      </c>
      <c r="B26" s="9" t="s">
        <v>9</v>
      </c>
      <c r="C26" s="9" t="s">
        <v>8</v>
      </c>
      <c r="D26" s="10" t="s">
        <v>7</v>
      </c>
      <c r="E26" s="10" t="s">
        <v>6</v>
      </c>
      <c r="F26" s="10" t="s">
        <v>5</v>
      </c>
      <c r="G26" s="10" t="s">
        <v>4</v>
      </c>
      <c r="H26" s="10" t="s">
        <v>22</v>
      </c>
    </row>
    <row r="27" spans="1:8" ht="28.5" x14ac:dyDescent="0.35">
      <c r="A27" s="33">
        <v>1</v>
      </c>
      <c r="B27" s="43" t="s">
        <v>280</v>
      </c>
      <c r="C27" s="35" t="s">
        <v>277</v>
      </c>
      <c r="D27" s="36" t="s">
        <v>12</v>
      </c>
      <c r="E27" s="36">
        <v>1</v>
      </c>
      <c r="F27" s="36" t="s">
        <v>0</v>
      </c>
      <c r="G27" s="67">
        <v>4</v>
      </c>
      <c r="H27" s="37"/>
    </row>
    <row r="28" spans="1:8" s="32" customFormat="1" ht="56.5" x14ac:dyDescent="0.35">
      <c r="A28" s="33">
        <v>2</v>
      </c>
      <c r="B28" s="43" t="s">
        <v>240</v>
      </c>
      <c r="C28" s="35" t="s">
        <v>243</v>
      </c>
      <c r="D28" s="36" t="s">
        <v>12</v>
      </c>
      <c r="E28" s="36">
        <v>1</v>
      </c>
      <c r="F28" s="36" t="s">
        <v>0</v>
      </c>
      <c r="G28" s="67">
        <v>1</v>
      </c>
      <c r="H28" s="37"/>
    </row>
    <row r="29" spans="1:8" s="32" customFormat="1" ht="14.5" x14ac:dyDescent="0.35">
      <c r="A29" s="45">
        <v>3</v>
      </c>
      <c r="B29" s="43" t="s">
        <v>244</v>
      </c>
      <c r="C29" s="35" t="s">
        <v>274</v>
      </c>
      <c r="D29" s="36" t="s">
        <v>12</v>
      </c>
      <c r="E29" s="36">
        <v>1</v>
      </c>
      <c r="F29" s="36" t="s">
        <v>0</v>
      </c>
      <c r="G29" s="67">
        <v>4</v>
      </c>
      <c r="H29" s="37"/>
    </row>
    <row r="30" spans="1:8" s="32" customFormat="1" ht="42" x14ac:dyDescent="0.35">
      <c r="A30" s="45">
        <v>4</v>
      </c>
      <c r="B30" s="43" t="s">
        <v>279</v>
      </c>
      <c r="C30" s="34" t="s">
        <v>278</v>
      </c>
      <c r="D30" s="36" t="s">
        <v>12</v>
      </c>
      <c r="E30" s="36">
        <v>1</v>
      </c>
      <c r="F30" s="36" t="s">
        <v>0</v>
      </c>
      <c r="G30" s="67">
        <v>10</v>
      </c>
      <c r="H30" s="37"/>
    </row>
    <row r="31" spans="1:8" s="52" customFormat="1" ht="26" x14ac:dyDescent="0.35">
      <c r="A31" s="45">
        <v>5</v>
      </c>
      <c r="B31" s="43" t="s">
        <v>248</v>
      </c>
      <c r="C31" s="70" t="s">
        <v>246</v>
      </c>
      <c r="D31" s="44" t="s">
        <v>12</v>
      </c>
      <c r="E31" s="44">
        <v>1</v>
      </c>
      <c r="F31" s="44" t="s">
        <v>0</v>
      </c>
      <c r="G31" s="67">
        <v>14</v>
      </c>
      <c r="H31" s="37"/>
    </row>
    <row r="32" spans="1:8" s="71" customFormat="1" ht="14.5" x14ac:dyDescent="0.35">
      <c r="A32" s="45"/>
      <c r="B32" s="38" t="s">
        <v>281</v>
      </c>
      <c r="C32" s="35" t="s">
        <v>275</v>
      </c>
      <c r="D32" s="44" t="s">
        <v>12</v>
      </c>
      <c r="E32" s="44">
        <v>1</v>
      </c>
      <c r="F32" s="44" t="s">
        <v>0</v>
      </c>
      <c r="G32" s="67">
        <v>1</v>
      </c>
      <c r="H32" s="37"/>
    </row>
    <row r="33" spans="1:8" s="32" customFormat="1" ht="28" x14ac:dyDescent="0.35">
      <c r="A33" s="45">
        <v>6</v>
      </c>
      <c r="B33" s="43" t="s">
        <v>24</v>
      </c>
      <c r="C33" s="34" t="s">
        <v>182</v>
      </c>
      <c r="D33" s="36" t="s">
        <v>12</v>
      </c>
      <c r="E33" s="36">
        <v>1</v>
      </c>
      <c r="F33" s="36" t="s">
        <v>0</v>
      </c>
      <c r="G33" s="67">
        <v>1</v>
      </c>
      <c r="H33" s="37"/>
    </row>
    <row r="34" spans="1:8" s="32" customFormat="1" ht="98.15" customHeight="1" x14ac:dyDescent="0.35">
      <c r="A34" s="45">
        <v>7</v>
      </c>
      <c r="B34" s="43" t="s">
        <v>254</v>
      </c>
      <c r="C34" s="43" t="s">
        <v>247</v>
      </c>
      <c r="D34" s="39" t="s">
        <v>67</v>
      </c>
      <c r="E34" s="36">
        <v>1</v>
      </c>
      <c r="F34" s="36" t="s">
        <v>0</v>
      </c>
      <c r="G34" s="67">
        <v>1</v>
      </c>
      <c r="H34" s="37"/>
    </row>
    <row r="35" spans="1:8" s="32" customFormat="1" ht="105" customHeight="1" x14ac:dyDescent="0.35">
      <c r="A35" s="45">
        <v>8</v>
      </c>
      <c r="B35" s="43" t="s">
        <v>306</v>
      </c>
      <c r="C35" s="43" t="s">
        <v>250</v>
      </c>
      <c r="D35" s="42" t="s">
        <v>14</v>
      </c>
      <c r="E35" s="44">
        <v>1</v>
      </c>
      <c r="F35" s="44" t="s">
        <v>0</v>
      </c>
      <c r="G35" s="67">
        <v>1</v>
      </c>
      <c r="H35" s="37"/>
    </row>
    <row r="36" spans="1:8" s="32" customFormat="1" ht="56" x14ac:dyDescent="0.35">
      <c r="A36" s="45">
        <v>9</v>
      </c>
      <c r="B36" s="43" t="s">
        <v>253</v>
      </c>
      <c r="C36" s="43" t="s">
        <v>293</v>
      </c>
      <c r="D36" s="42" t="s">
        <v>14</v>
      </c>
      <c r="E36" s="44">
        <v>1</v>
      </c>
      <c r="F36" s="44" t="s">
        <v>0</v>
      </c>
      <c r="G36" s="67">
        <v>4</v>
      </c>
      <c r="H36" s="37"/>
    </row>
    <row r="37" spans="1:8" s="32" customFormat="1" ht="42" x14ac:dyDescent="0.35">
      <c r="A37" s="45">
        <v>10</v>
      </c>
      <c r="B37" s="43" t="s">
        <v>68</v>
      </c>
      <c r="C37" s="43" t="s">
        <v>294</v>
      </c>
      <c r="D37" s="42" t="s">
        <v>14</v>
      </c>
      <c r="E37" s="44">
        <v>1</v>
      </c>
      <c r="F37" s="44" t="s">
        <v>0</v>
      </c>
      <c r="G37" s="67">
        <v>3</v>
      </c>
      <c r="H37" s="37"/>
    </row>
    <row r="38" spans="1:8" s="32" customFormat="1" ht="42" x14ac:dyDescent="0.35">
      <c r="A38" s="45">
        <v>11</v>
      </c>
      <c r="B38" s="43" t="s">
        <v>238</v>
      </c>
      <c r="C38" s="34" t="s">
        <v>249</v>
      </c>
      <c r="D38" s="39" t="s">
        <v>67</v>
      </c>
      <c r="E38" s="36">
        <v>1</v>
      </c>
      <c r="F38" s="36" t="s">
        <v>0</v>
      </c>
      <c r="G38" s="67">
        <v>1</v>
      </c>
      <c r="H38" s="37"/>
    </row>
    <row r="39" spans="1:8" s="32" customFormat="1" ht="57.5" customHeight="1" x14ac:dyDescent="0.35">
      <c r="A39" s="45">
        <v>12</v>
      </c>
      <c r="B39" s="43" t="s">
        <v>251</v>
      </c>
      <c r="C39" s="43" t="s">
        <v>252</v>
      </c>
      <c r="D39" s="42" t="s">
        <v>67</v>
      </c>
      <c r="E39" s="44">
        <v>1</v>
      </c>
      <c r="F39" s="44" t="s">
        <v>0</v>
      </c>
      <c r="G39" s="67">
        <v>7</v>
      </c>
      <c r="H39" s="37"/>
    </row>
    <row r="40" spans="1:8" s="32" customFormat="1" ht="29.15" customHeight="1" x14ac:dyDescent="0.35">
      <c r="A40" s="45">
        <v>13</v>
      </c>
      <c r="B40" s="43" t="s">
        <v>257</v>
      </c>
      <c r="C40" s="43" t="s">
        <v>258</v>
      </c>
      <c r="D40" s="42" t="s">
        <v>14</v>
      </c>
      <c r="E40" s="44">
        <v>1</v>
      </c>
      <c r="F40" s="44" t="s">
        <v>0</v>
      </c>
      <c r="G40" s="67">
        <v>2</v>
      </c>
      <c r="H40" s="37"/>
    </row>
    <row r="41" spans="1:8" s="32" customFormat="1" ht="28.5" customHeight="1" x14ac:dyDescent="0.35">
      <c r="A41" s="45">
        <v>14</v>
      </c>
      <c r="B41" s="43" t="s">
        <v>259</v>
      </c>
      <c r="C41" s="43" t="s">
        <v>260</v>
      </c>
      <c r="D41" s="42" t="s">
        <v>14</v>
      </c>
      <c r="E41" s="44">
        <v>1</v>
      </c>
      <c r="F41" s="44" t="s">
        <v>0</v>
      </c>
      <c r="G41" s="67">
        <v>2</v>
      </c>
      <c r="H41" s="37"/>
    </row>
    <row r="42" spans="1:8" s="32" customFormat="1" ht="28" x14ac:dyDescent="0.35">
      <c r="A42" s="45">
        <v>15</v>
      </c>
      <c r="B42" s="43" t="s">
        <v>256</v>
      </c>
      <c r="C42" s="34" t="s">
        <v>255</v>
      </c>
      <c r="D42" s="39" t="s">
        <v>14</v>
      </c>
      <c r="E42" s="36">
        <v>1</v>
      </c>
      <c r="F42" s="36" t="s">
        <v>0</v>
      </c>
      <c r="G42" s="67">
        <v>4</v>
      </c>
      <c r="H42" s="37"/>
    </row>
    <row r="43" spans="1:8" s="32" customFormat="1" ht="87" customHeight="1" x14ac:dyDescent="0.35">
      <c r="A43" s="45">
        <v>16</v>
      </c>
      <c r="B43" s="43" t="s">
        <v>239</v>
      </c>
      <c r="C43" s="43" t="s">
        <v>276</v>
      </c>
      <c r="D43" s="44" t="s">
        <v>14</v>
      </c>
      <c r="E43" s="44">
        <v>1</v>
      </c>
      <c r="F43" s="44" t="s">
        <v>0</v>
      </c>
      <c r="G43" s="67">
        <v>2</v>
      </c>
      <c r="H43" s="37"/>
    </row>
    <row r="44" spans="1:8" s="32" customFormat="1" ht="136.5" customHeight="1" x14ac:dyDescent="0.35">
      <c r="A44" s="45">
        <v>17</v>
      </c>
      <c r="B44" s="43" t="s">
        <v>69</v>
      </c>
      <c r="C44" s="34" t="s">
        <v>282</v>
      </c>
      <c r="D44" s="39" t="s">
        <v>70</v>
      </c>
      <c r="E44" s="36">
        <v>1</v>
      </c>
      <c r="F44" s="36" t="s">
        <v>0</v>
      </c>
      <c r="G44" s="67">
        <v>1</v>
      </c>
      <c r="H44" s="37"/>
    </row>
    <row r="45" spans="1:8" s="32" customFormat="1" ht="28" x14ac:dyDescent="0.35">
      <c r="A45" s="45">
        <v>18</v>
      </c>
      <c r="B45" s="38" t="s">
        <v>261</v>
      </c>
      <c r="C45" s="34" t="s">
        <v>262</v>
      </c>
      <c r="D45" s="36" t="s">
        <v>14</v>
      </c>
      <c r="E45" s="36">
        <v>1</v>
      </c>
      <c r="F45" s="36" t="s">
        <v>0</v>
      </c>
      <c r="G45" s="67">
        <v>1</v>
      </c>
      <c r="H45" s="37"/>
    </row>
    <row r="46" spans="1:8" s="32" customFormat="1" ht="34" customHeight="1" x14ac:dyDescent="0.35">
      <c r="A46" s="45">
        <v>19</v>
      </c>
      <c r="B46" s="43" t="s">
        <v>267</v>
      </c>
      <c r="C46" s="43" t="s">
        <v>263</v>
      </c>
      <c r="D46" s="44" t="s">
        <v>14</v>
      </c>
      <c r="E46" s="44">
        <v>1</v>
      </c>
      <c r="F46" s="44" t="s">
        <v>0</v>
      </c>
      <c r="G46" s="67">
        <v>1</v>
      </c>
      <c r="H46" s="37"/>
    </row>
    <row r="47" spans="1:8" s="52" customFormat="1" ht="14.5" x14ac:dyDescent="0.35">
      <c r="A47" s="45">
        <v>20</v>
      </c>
      <c r="B47" s="48" t="s">
        <v>156</v>
      </c>
      <c r="C47" s="75" t="s">
        <v>283</v>
      </c>
      <c r="D47" s="50" t="s">
        <v>19</v>
      </c>
      <c r="E47" s="50">
        <v>1</v>
      </c>
      <c r="F47" s="51" t="s">
        <v>0</v>
      </c>
      <c r="G47" s="73">
        <v>1</v>
      </c>
      <c r="H47" s="35" t="s">
        <v>164</v>
      </c>
    </row>
    <row r="48" spans="1:8" s="32" customFormat="1" ht="14.5" x14ac:dyDescent="0.35">
      <c r="A48" s="45">
        <v>21</v>
      </c>
      <c r="B48" s="43" t="s">
        <v>71</v>
      </c>
      <c r="C48" s="34" t="s">
        <v>72</v>
      </c>
      <c r="D48" s="36" t="s">
        <v>19</v>
      </c>
      <c r="E48" s="36">
        <v>1</v>
      </c>
      <c r="F48" s="36" t="s">
        <v>0</v>
      </c>
      <c r="G48" s="67">
        <v>3</v>
      </c>
      <c r="H48" s="37"/>
    </row>
    <row r="49" spans="1:8" s="32" customFormat="1" ht="14.5" x14ac:dyDescent="0.35">
      <c r="A49" s="45">
        <v>22</v>
      </c>
      <c r="B49" s="43" t="s">
        <v>33</v>
      </c>
      <c r="C49" s="34" t="s">
        <v>73</v>
      </c>
      <c r="D49" s="36" t="s">
        <v>18</v>
      </c>
      <c r="E49" s="36">
        <v>1</v>
      </c>
      <c r="F49" s="36" t="s">
        <v>0</v>
      </c>
      <c r="G49" s="67">
        <v>7</v>
      </c>
      <c r="H49" s="37"/>
    </row>
    <row r="50" spans="1:8" s="32" customFormat="1" ht="42" x14ac:dyDescent="0.45">
      <c r="A50" s="45">
        <v>23</v>
      </c>
      <c r="B50" s="43" t="s">
        <v>74</v>
      </c>
      <c r="C50" s="34" t="s">
        <v>75</v>
      </c>
      <c r="D50" s="36" t="s">
        <v>18</v>
      </c>
      <c r="E50" s="36">
        <v>1</v>
      </c>
      <c r="F50" s="36" t="s">
        <v>0</v>
      </c>
      <c r="G50" s="67">
        <v>7</v>
      </c>
      <c r="H50" s="54"/>
    </row>
    <row r="51" spans="1:8" s="32" customFormat="1" ht="14.5" x14ac:dyDescent="0.35">
      <c r="A51" s="45">
        <v>24</v>
      </c>
      <c r="B51" s="72" t="s">
        <v>76</v>
      </c>
      <c r="C51" s="34" t="s">
        <v>77</v>
      </c>
      <c r="D51" s="36" t="s">
        <v>18</v>
      </c>
      <c r="E51" s="36">
        <v>1</v>
      </c>
      <c r="F51" s="36" t="s">
        <v>0</v>
      </c>
      <c r="G51" s="67">
        <v>7</v>
      </c>
      <c r="H51" s="37"/>
    </row>
    <row r="52" spans="1:8" s="32" customFormat="1" ht="14.5" x14ac:dyDescent="0.35">
      <c r="A52" s="45">
        <v>25</v>
      </c>
      <c r="B52" s="43" t="s">
        <v>78</v>
      </c>
      <c r="C52" s="34" t="s">
        <v>79</v>
      </c>
      <c r="D52" s="36" t="s">
        <v>18</v>
      </c>
      <c r="E52" s="36">
        <v>1</v>
      </c>
      <c r="F52" s="36" t="s">
        <v>0</v>
      </c>
      <c r="G52" s="67">
        <v>7</v>
      </c>
      <c r="H52" s="37"/>
    </row>
    <row r="53" spans="1:8" s="32" customFormat="1" ht="28" x14ac:dyDescent="0.35">
      <c r="A53" s="45">
        <v>26</v>
      </c>
      <c r="B53" s="43" t="s">
        <v>80</v>
      </c>
      <c r="C53" s="34" t="s">
        <v>81</v>
      </c>
      <c r="D53" s="36" t="s">
        <v>18</v>
      </c>
      <c r="E53" s="36">
        <v>1</v>
      </c>
      <c r="F53" s="36" t="s">
        <v>0</v>
      </c>
      <c r="G53" s="67">
        <v>7</v>
      </c>
      <c r="H53" s="37"/>
    </row>
    <row r="54" spans="1:8" s="32" customFormat="1" ht="28" x14ac:dyDescent="0.35">
      <c r="A54" s="45">
        <v>27</v>
      </c>
      <c r="B54" s="43" t="s">
        <v>82</v>
      </c>
      <c r="C54" s="34" t="s">
        <v>83</v>
      </c>
      <c r="D54" s="36" t="s">
        <v>18</v>
      </c>
      <c r="E54" s="36">
        <v>1</v>
      </c>
      <c r="F54" s="36" t="s">
        <v>0</v>
      </c>
      <c r="G54" s="67">
        <v>7</v>
      </c>
      <c r="H54" s="37"/>
    </row>
    <row r="55" spans="1:8" s="32" customFormat="1" ht="28" x14ac:dyDescent="0.35">
      <c r="A55" s="45">
        <v>28</v>
      </c>
      <c r="B55" s="43" t="s">
        <v>84</v>
      </c>
      <c r="C55" s="34" t="s">
        <v>85</v>
      </c>
      <c r="D55" s="36" t="s">
        <v>18</v>
      </c>
      <c r="E55" s="36">
        <v>1</v>
      </c>
      <c r="F55" s="36" t="s">
        <v>0</v>
      </c>
      <c r="G55" s="67">
        <v>7</v>
      </c>
      <c r="H55" s="37"/>
    </row>
    <row r="56" spans="1:8" s="32" customFormat="1" ht="28" x14ac:dyDescent="0.35">
      <c r="A56" s="45">
        <v>29</v>
      </c>
      <c r="B56" s="43" t="s">
        <v>86</v>
      </c>
      <c r="C56" s="34" t="s">
        <v>87</v>
      </c>
      <c r="D56" s="36" t="s">
        <v>18</v>
      </c>
      <c r="E56" s="36">
        <v>1</v>
      </c>
      <c r="F56" s="36" t="s">
        <v>0</v>
      </c>
      <c r="G56" s="67">
        <v>7</v>
      </c>
      <c r="H56" s="37"/>
    </row>
    <row r="57" spans="1:8" s="32" customFormat="1" ht="28" x14ac:dyDescent="0.35">
      <c r="A57" s="45">
        <v>30</v>
      </c>
      <c r="B57" s="43" t="s">
        <v>88</v>
      </c>
      <c r="C57" s="34" t="s">
        <v>89</v>
      </c>
      <c r="D57" s="36" t="s">
        <v>18</v>
      </c>
      <c r="E57" s="36">
        <v>1</v>
      </c>
      <c r="F57" s="36" t="s">
        <v>0</v>
      </c>
      <c r="G57" s="67">
        <v>7</v>
      </c>
      <c r="H57" s="37"/>
    </row>
    <row r="58" spans="1:8" s="32" customFormat="1" ht="28" x14ac:dyDescent="0.35">
      <c r="A58" s="45">
        <v>31</v>
      </c>
      <c r="B58" s="43" t="s">
        <v>90</v>
      </c>
      <c r="C58" s="34" t="s">
        <v>91</v>
      </c>
      <c r="D58" s="36" t="s">
        <v>18</v>
      </c>
      <c r="E58" s="36">
        <v>1</v>
      </c>
      <c r="F58" s="36" t="s">
        <v>0</v>
      </c>
      <c r="G58" s="67">
        <v>7</v>
      </c>
      <c r="H58" s="37"/>
    </row>
    <row r="59" spans="1:8" s="32" customFormat="1" ht="28" x14ac:dyDescent="0.35">
      <c r="A59" s="45">
        <v>32</v>
      </c>
      <c r="B59" s="43" t="s">
        <v>92</v>
      </c>
      <c r="C59" s="34" t="s">
        <v>93</v>
      </c>
      <c r="D59" s="36" t="s">
        <v>18</v>
      </c>
      <c r="E59" s="36">
        <v>1</v>
      </c>
      <c r="F59" s="36" t="s">
        <v>0</v>
      </c>
      <c r="G59" s="67">
        <v>7</v>
      </c>
      <c r="H59" s="37"/>
    </row>
    <row r="60" spans="1:8" s="53" customFormat="1" ht="14.5" x14ac:dyDescent="0.35">
      <c r="A60" s="45">
        <v>33</v>
      </c>
      <c r="B60" s="48" t="s">
        <v>162</v>
      </c>
      <c r="C60" s="48" t="s">
        <v>163</v>
      </c>
      <c r="D60" s="50" t="s">
        <v>18</v>
      </c>
      <c r="E60" s="50">
        <v>1</v>
      </c>
      <c r="F60" s="50" t="s">
        <v>0</v>
      </c>
      <c r="G60" s="74">
        <v>7</v>
      </c>
      <c r="H60" s="37"/>
    </row>
    <row r="61" spans="1:8" s="32" customFormat="1" ht="28" x14ac:dyDescent="0.35">
      <c r="A61" s="45">
        <v>34</v>
      </c>
      <c r="B61" s="48" t="s">
        <v>156</v>
      </c>
      <c r="C61" s="49" t="s">
        <v>181</v>
      </c>
      <c r="D61" s="50" t="s">
        <v>19</v>
      </c>
      <c r="E61" s="50">
        <v>1</v>
      </c>
      <c r="F61" s="51" t="s">
        <v>0</v>
      </c>
      <c r="G61" s="73">
        <v>1</v>
      </c>
      <c r="H61" s="56"/>
    </row>
    <row r="62" spans="1:8" s="69" customFormat="1" ht="14.5" x14ac:dyDescent="0.35">
      <c r="A62" s="45">
        <v>35</v>
      </c>
      <c r="B62" s="37" t="s">
        <v>268</v>
      </c>
      <c r="C62" s="35" t="s">
        <v>269</v>
      </c>
      <c r="D62" s="44" t="s">
        <v>13</v>
      </c>
      <c r="E62" s="44">
        <v>1</v>
      </c>
      <c r="F62" s="44" t="s">
        <v>0</v>
      </c>
      <c r="G62" s="44">
        <v>1</v>
      </c>
      <c r="H62" s="68"/>
    </row>
    <row r="63" spans="1:8" s="69" customFormat="1" ht="14.5" x14ac:dyDescent="0.35">
      <c r="A63" s="45">
        <v>36</v>
      </c>
      <c r="B63" s="37" t="s">
        <v>270</v>
      </c>
      <c r="C63" s="35" t="s">
        <v>271</v>
      </c>
      <c r="D63" s="44" t="s">
        <v>13</v>
      </c>
      <c r="E63" s="44">
        <v>1</v>
      </c>
      <c r="F63" s="44" t="s">
        <v>0</v>
      </c>
      <c r="G63" s="44">
        <v>1</v>
      </c>
      <c r="H63" s="68"/>
    </row>
    <row r="64" spans="1:8" s="47" customFormat="1" ht="42" x14ac:dyDescent="0.35">
      <c r="A64" s="45">
        <v>37</v>
      </c>
      <c r="B64" s="43" t="s">
        <v>158</v>
      </c>
      <c r="C64" s="57" t="s">
        <v>160</v>
      </c>
      <c r="D64" s="42" t="s">
        <v>159</v>
      </c>
      <c r="E64" s="44">
        <v>1</v>
      </c>
      <c r="F64" s="51" t="s">
        <v>0</v>
      </c>
      <c r="G64" s="46">
        <v>7</v>
      </c>
      <c r="H64" s="37"/>
    </row>
    <row r="65" spans="1:8" ht="23.25" customHeight="1" x14ac:dyDescent="0.35">
      <c r="A65" s="100" t="s">
        <v>40</v>
      </c>
      <c r="B65" s="88"/>
      <c r="C65" s="88"/>
      <c r="D65" s="88"/>
      <c r="E65" s="88"/>
      <c r="F65" s="88"/>
      <c r="G65" s="88"/>
      <c r="H65" s="88"/>
    </row>
    <row r="66" spans="1:8" ht="15.75" customHeight="1" x14ac:dyDescent="0.35">
      <c r="A66" s="95" t="s">
        <v>16</v>
      </c>
      <c r="B66" s="96"/>
      <c r="C66" s="96"/>
      <c r="D66" s="96"/>
      <c r="E66" s="96"/>
      <c r="F66" s="96"/>
      <c r="G66" s="96"/>
      <c r="H66" s="96"/>
    </row>
    <row r="67" spans="1:8" ht="15" customHeight="1" x14ac:dyDescent="0.35">
      <c r="A67" s="97" t="s">
        <v>206</v>
      </c>
      <c r="B67" s="96"/>
      <c r="C67" s="96"/>
      <c r="D67" s="96"/>
      <c r="E67" s="96"/>
      <c r="F67" s="96"/>
      <c r="G67" s="96"/>
      <c r="H67" s="96"/>
    </row>
    <row r="68" spans="1:8" ht="15" customHeight="1" x14ac:dyDescent="0.35">
      <c r="A68" s="98" t="s">
        <v>97</v>
      </c>
      <c r="B68" s="99"/>
      <c r="C68" s="99"/>
      <c r="D68" s="99"/>
      <c r="E68" s="99"/>
      <c r="F68" s="99"/>
      <c r="G68" s="99"/>
      <c r="H68" s="99"/>
    </row>
    <row r="69" spans="1:8" ht="15" customHeight="1" x14ac:dyDescent="0.35">
      <c r="A69" s="98" t="s">
        <v>94</v>
      </c>
      <c r="B69" s="99"/>
      <c r="C69" s="99"/>
      <c r="D69" s="99"/>
      <c r="E69" s="99"/>
      <c r="F69" s="99"/>
      <c r="G69" s="99"/>
      <c r="H69" s="99"/>
    </row>
    <row r="70" spans="1:8" ht="15" customHeight="1" x14ac:dyDescent="0.35">
      <c r="A70" s="98" t="s">
        <v>95</v>
      </c>
      <c r="B70" s="99"/>
      <c r="C70" s="99"/>
      <c r="D70" s="99"/>
      <c r="E70" s="99"/>
      <c r="F70" s="99"/>
      <c r="G70" s="99"/>
      <c r="H70" s="99"/>
    </row>
    <row r="71" spans="1:8" ht="15" customHeight="1" x14ac:dyDescent="0.35">
      <c r="A71" s="98" t="s">
        <v>98</v>
      </c>
      <c r="B71" s="99"/>
      <c r="C71" s="99"/>
      <c r="D71" s="99"/>
      <c r="E71" s="99"/>
      <c r="F71" s="99"/>
      <c r="G71" s="99"/>
      <c r="H71" s="99"/>
    </row>
    <row r="72" spans="1:8" ht="15" customHeight="1" x14ac:dyDescent="0.35">
      <c r="A72" s="97" t="s">
        <v>207</v>
      </c>
      <c r="B72" s="96"/>
      <c r="C72" s="96"/>
      <c r="D72" s="96"/>
      <c r="E72" s="96"/>
      <c r="F72" s="96"/>
      <c r="G72" s="96"/>
      <c r="H72" s="96"/>
    </row>
    <row r="73" spans="1:8" ht="15" customHeight="1" x14ac:dyDescent="0.35">
      <c r="A73" s="98" t="s">
        <v>30</v>
      </c>
      <c r="B73" s="99"/>
      <c r="C73" s="99"/>
      <c r="D73" s="99"/>
      <c r="E73" s="99"/>
      <c r="F73" s="99"/>
      <c r="G73" s="99"/>
      <c r="H73" s="99"/>
    </row>
    <row r="74" spans="1:8" ht="15.75" customHeight="1" x14ac:dyDescent="0.35">
      <c r="A74" s="98" t="s">
        <v>31</v>
      </c>
      <c r="B74" s="99"/>
      <c r="C74" s="99"/>
      <c r="D74" s="99"/>
      <c r="E74" s="99"/>
      <c r="F74" s="99"/>
      <c r="G74" s="99"/>
      <c r="H74" s="99"/>
    </row>
    <row r="75" spans="1:8" ht="56" x14ac:dyDescent="0.35">
      <c r="A75" s="7" t="s">
        <v>10</v>
      </c>
      <c r="B75" s="7" t="s">
        <v>9</v>
      </c>
      <c r="C75" s="9" t="s">
        <v>8</v>
      </c>
      <c r="D75" s="7" t="s">
        <v>7</v>
      </c>
      <c r="E75" s="19" t="s">
        <v>6</v>
      </c>
      <c r="F75" s="19" t="s">
        <v>5</v>
      </c>
      <c r="G75" s="19" t="s">
        <v>4</v>
      </c>
      <c r="H75" s="7" t="s">
        <v>22</v>
      </c>
    </row>
    <row r="76" spans="1:8" s="32" customFormat="1" ht="14.5" x14ac:dyDescent="0.35">
      <c r="A76" s="39">
        <v>1</v>
      </c>
      <c r="B76" s="40" t="s">
        <v>273</v>
      </c>
      <c r="C76" s="35" t="s">
        <v>272</v>
      </c>
      <c r="D76" s="39" t="s">
        <v>12</v>
      </c>
      <c r="E76" s="39">
        <v>1</v>
      </c>
      <c r="F76" s="39" t="s">
        <v>32</v>
      </c>
      <c r="G76" s="39">
        <v>7</v>
      </c>
      <c r="H76" s="37"/>
    </row>
    <row r="77" spans="1:8" s="32" customFormat="1" ht="52.5" customHeight="1" x14ac:dyDescent="0.35">
      <c r="A77" s="39">
        <v>2</v>
      </c>
      <c r="B77" s="43" t="s">
        <v>20</v>
      </c>
      <c r="C77" s="77" t="s">
        <v>245</v>
      </c>
      <c r="D77" s="39" t="s">
        <v>12</v>
      </c>
      <c r="E77" s="39">
        <v>1</v>
      </c>
      <c r="F77" s="39" t="s">
        <v>32</v>
      </c>
      <c r="G77" s="39">
        <v>7</v>
      </c>
      <c r="H77" s="37"/>
    </row>
    <row r="78" spans="1:8" s="32" customFormat="1" ht="28" x14ac:dyDescent="0.35">
      <c r="A78" s="39">
        <v>3</v>
      </c>
      <c r="B78" s="37" t="s">
        <v>24</v>
      </c>
      <c r="C78" s="34" t="s">
        <v>182</v>
      </c>
      <c r="D78" s="36" t="s">
        <v>12</v>
      </c>
      <c r="E78" s="39">
        <v>1</v>
      </c>
      <c r="F78" s="39" t="s">
        <v>32</v>
      </c>
      <c r="G78" s="41">
        <v>1</v>
      </c>
      <c r="H78" s="37"/>
    </row>
    <row r="79" spans="1:8" ht="23.25" customHeight="1" x14ac:dyDescent="0.35">
      <c r="A79" s="101" t="s">
        <v>41</v>
      </c>
      <c r="B79" s="102"/>
      <c r="C79" s="102"/>
      <c r="D79" s="102"/>
      <c r="E79" s="102"/>
      <c r="F79" s="102"/>
      <c r="G79" s="102"/>
      <c r="H79" s="102"/>
    </row>
    <row r="80" spans="1:8" ht="15.75" customHeight="1" x14ac:dyDescent="0.35">
      <c r="A80" s="95" t="s">
        <v>16</v>
      </c>
      <c r="B80" s="96"/>
      <c r="C80" s="96"/>
      <c r="D80" s="96"/>
      <c r="E80" s="96"/>
      <c r="F80" s="96"/>
      <c r="G80" s="96"/>
      <c r="H80" s="96"/>
    </row>
    <row r="81" spans="1:8" ht="15" customHeight="1" x14ac:dyDescent="0.35">
      <c r="A81" s="97" t="s">
        <v>295</v>
      </c>
      <c r="B81" s="96"/>
      <c r="C81" s="96"/>
      <c r="D81" s="96"/>
      <c r="E81" s="96"/>
      <c r="F81" s="96"/>
      <c r="G81" s="96"/>
      <c r="H81" s="96"/>
    </row>
    <row r="82" spans="1:8" ht="15" customHeight="1" x14ac:dyDescent="0.35">
      <c r="A82" s="98" t="s">
        <v>97</v>
      </c>
      <c r="B82" s="99"/>
      <c r="C82" s="99"/>
      <c r="D82" s="99"/>
      <c r="E82" s="99"/>
      <c r="F82" s="99"/>
      <c r="G82" s="99"/>
      <c r="H82" s="99"/>
    </row>
    <row r="83" spans="1:8" ht="15" customHeight="1" x14ac:dyDescent="0.35">
      <c r="A83" s="98" t="s">
        <v>15</v>
      </c>
      <c r="B83" s="99"/>
      <c r="C83" s="99"/>
      <c r="D83" s="99"/>
      <c r="E83" s="99"/>
      <c r="F83" s="99"/>
      <c r="G83" s="99"/>
      <c r="H83" s="99"/>
    </row>
    <row r="84" spans="1:8" ht="15" customHeight="1" x14ac:dyDescent="0.35">
      <c r="A84" s="98" t="s">
        <v>96</v>
      </c>
      <c r="B84" s="99"/>
      <c r="C84" s="99"/>
      <c r="D84" s="99"/>
      <c r="E84" s="99"/>
      <c r="F84" s="99"/>
      <c r="G84" s="99"/>
      <c r="H84" s="99"/>
    </row>
    <row r="85" spans="1:8" ht="15" customHeight="1" x14ac:dyDescent="0.35">
      <c r="A85" s="98" t="s">
        <v>98</v>
      </c>
      <c r="B85" s="99"/>
      <c r="C85" s="99"/>
      <c r="D85" s="99"/>
      <c r="E85" s="99"/>
      <c r="F85" s="99"/>
      <c r="G85" s="99"/>
      <c r="H85" s="99"/>
    </row>
    <row r="86" spans="1:8" ht="15" customHeight="1" x14ac:dyDescent="0.35">
      <c r="A86" s="97" t="s">
        <v>296</v>
      </c>
      <c r="B86" s="96"/>
      <c r="C86" s="96"/>
      <c r="D86" s="96"/>
      <c r="E86" s="96"/>
      <c r="F86" s="96"/>
      <c r="G86" s="96"/>
      <c r="H86" s="96"/>
    </row>
    <row r="87" spans="1:8" ht="15" customHeight="1" x14ac:dyDescent="0.35">
      <c r="A87" s="98" t="s">
        <v>30</v>
      </c>
      <c r="B87" s="99"/>
      <c r="C87" s="99"/>
      <c r="D87" s="99"/>
      <c r="E87" s="99"/>
      <c r="F87" s="99"/>
      <c r="G87" s="99"/>
      <c r="H87" s="99"/>
    </row>
    <row r="88" spans="1:8" ht="15.75" customHeight="1" x14ac:dyDescent="0.35">
      <c r="A88" s="98" t="s">
        <v>31</v>
      </c>
      <c r="B88" s="99"/>
      <c r="C88" s="99"/>
      <c r="D88" s="99"/>
      <c r="E88" s="99"/>
      <c r="F88" s="99"/>
      <c r="G88" s="99"/>
      <c r="H88" s="99"/>
    </row>
    <row r="89" spans="1:8" ht="56" x14ac:dyDescent="0.35">
      <c r="A89" s="8" t="s">
        <v>10</v>
      </c>
      <c r="B89" s="7" t="s">
        <v>9</v>
      </c>
      <c r="C89" s="9" t="s">
        <v>8</v>
      </c>
      <c r="D89" s="19" t="s">
        <v>7</v>
      </c>
      <c r="E89" s="19" t="s">
        <v>6</v>
      </c>
      <c r="F89" s="19" t="s">
        <v>5</v>
      </c>
      <c r="G89" s="19" t="s">
        <v>4</v>
      </c>
      <c r="H89" s="7" t="s">
        <v>22</v>
      </c>
    </row>
    <row r="90" spans="1:8" ht="42" x14ac:dyDescent="0.35">
      <c r="A90" s="33">
        <v>1</v>
      </c>
      <c r="B90" s="38" t="s">
        <v>297</v>
      </c>
      <c r="C90" s="43" t="s">
        <v>294</v>
      </c>
      <c r="D90" s="36" t="s">
        <v>14</v>
      </c>
      <c r="E90" s="36">
        <v>1</v>
      </c>
      <c r="F90" s="36" t="s">
        <v>0</v>
      </c>
      <c r="G90" s="36">
        <f>E90</f>
        <v>1</v>
      </c>
      <c r="H90" s="37"/>
    </row>
    <row r="91" spans="1:8" ht="28" x14ac:dyDescent="0.35">
      <c r="A91" s="33">
        <v>2</v>
      </c>
      <c r="B91" s="38" t="s">
        <v>261</v>
      </c>
      <c r="C91" s="43" t="s">
        <v>262</v>
      </c>
      <c r="D91" s="36" t="s">
        <v>14</v>
      </c>
      <c r="E91" s="36">
        <v>1</v>
      </c>
      <c r="F91" s="36" t="s">
        <v>0</v>
      </c>
      <c r="G91" s="36">
        <v>1</v>
      </c>
      <c r="H91" s="37"/>
    </row>
    <row r="92" spans="1:8" ht="14.5" x14ac:dyDescent="0.35">
      <c r="A92" s="45">
        <v>3</v>
      </c>
      <c r="B92" s="40" t="s">
        <v>71</v>
      </c>
      <c r="C92" s="35" t="s">
        <v>72</v>
      </c>
      <c r="D92" s="36" t="s">
        <v>19</v>
      </c>
      <c r="E92" s="39">
        <v>1</v>
      </c>
      <c r="F92" s="39" t="s">
        <v>32</v>
      </c>
      <c r="G92" s="39">
        <v>1</v>
      </c>
      <c r="H92" s="37"/>
    </row>
    <row r="93" spans="1:8" ht="14.5" x14ac:dyDescent="0.35">
      <c r="A93" s="45">
        <v>4</v>
      </c>
      <c r="B93" s="37" t="s">
        <v>100</v>
      </c>
      <c r="C93" s="35" t="s">
        <v>101</v>
      </c>
      <c r="D93" s="36" t="s">
        <v>13</v>
      </c>
      <c r="E93" s="36">
        <v>1</v>
      </c>
      <c r="F93" s="36" t="s">
        <v>0</v>
      </c>
      <c r="G93" s="36">
        <f>E93</f>
        <v>1</v>
      </c>
      <c r="H93" s="37"/>
    </row>
    <row r="94" spans="1:8" ht="14.5" x14ac:dyDescent="0.35">
      <c r="A94" s="45">
        <v>5</v>
      </c>
      <c r="B94" s="38" t="s">
        <v>298</v>
      </c>
      <c r="C94" s="35" t="s">
        <v>299</v>
      </c>
      <c r="D94" s="36" t="s">
        <v>12</v>
      </c>
      <c r="E94" s="36">
        <v>1</v>
      </c>
      <c r="F94" s="36" t="s">
        <v>0</v>
      </c>
      <c r="G94" s="36">
        <v>1</v>
      </c>
      <c r="H94" s="37"/>
    </row>
    <row r="95" spans="1:8" ht="56.5" x14ac:dyDescent="0.35">
      <c r="A95" s="45">
        <v>6</v>
      </c>
      <c r="B95" s="43" t="s">
        <v>240</v>
      </c>
      <c r="C95" s="35" t="s">
        <v>243</v>
      </c>
      <c r="D95" s="39" t="s">
        <v>12</v>
      </c>
      <c r="E95" s="36">
        <v>1</v>
      </c>
      <c r="F95" s="36" t="s">
        <v>0</v>
      </c>
      <c r="G95" s="36">
        <v>1</v>
      </c>
      <c r="H95" s="37"/>
    </row>
    <row r="96" spans="1:8" s="71" customFormat="1" ht="14.5" x14ac:dyDescent="0.35">
      <c r="A96" s="45">
        <v>7</v>
      </c>
      <c r="B96" s="43" t="s">
        <v>301</v>
      </c>
      <c r="C96" s="78" t="s">
        <v>300</v>
      </c>
      <c r="D96" s="42" t="s">
        <v>12</v>
      </c>
      <c r="E96" s="44">
        <v>1</v>
      </c>
      <c r="F96" s="44" t="s">
        <v>0</v>
      </c>
      <c r="G96" s="44">
        <v>9</v>
      </c>
      <c r="H96" s="37"/>
    </row>
    <row r="97" spans="1:8" s="71" customFormat="1" ht="26" x14ac:dyDescent="0.35">
      <c r="A97" s="45">
        <v>8</v>
      </c>
      <c r="B97" s="43" t="s">
        <v>248</v>
      </c>
      <c r="C97" s="70" t="s">
        <v>246</v>
      </c>
      <c r="D97" s="42" t="s">
        <v>12</v>
      </c>
      <c r="E97" s="44">
        <v>1</v>
      </c>
      <c r="F97" s="44" t="s">
        <v>0</v>
      </c>
      <c r="G97" s="44">
        <v>9</v>
      </c>
      <c r="H97" s="37"/>
    </row>
    <row r="98" spans="1:8" ht="29" customHeight="1" x14ac:dyDescent="0.35">
      <c r="A98" s="45">
        <v>9</v>
      </c>
      <c r="B98" s="43" t="s">
        <v>24</v>
      </c>
      <c r="C98" s="43" t="s">
        <v>182</v>
      </c>
      <c r="D98" s="36" t="s">
        <v>12</v>
      </c>
      <c r="E98" s="36">
        <v>1</v>
      </c>
      <c r="F98" s="39" t="s">
        <v>32</v>
      </c>
      <c r="G98" s="41">
        <v>1</v>
      </c>
      <c r="H98" s="37"/>
    </row>
    <row r="99" spans="1:8" ht="14.5" x14ac:dyDescent="0.35">
      <c r="A99" s="45">
        <v>10</v>
      </c>
      <c r="B99" s="43" t="s">
        <v>33</v>
      </c>
      <c r="C99" s="34" t="s">
        <v>73</v>
      </c>
      <c r="D99" s="36" t="s">
        <v>18</v>
      </c>
      <c r="E99" s="36">
        <v>1</v>
      </c>
      <c r="F99" s="36" t="s">
        <v>0</v>
      </c>
      <c r="G99" s="36">
        <v>1</v>
      </c>
      <c r="H99" s="37"/>
    </row>
    <row r="100" spans="1:8" ht="42" x14ac:dyDescent="0.35">
      <c r="A100" s="45">
        <v>11</v>
      </c>
      <c r="B100" s="43" t="s">
        <v>74</v>
      </c>
      <c r="C100" s="34" t="s">
        <v>75</v>
      </c>
      <c r="D100" s="36" t="s">
        <v>18</v>
      </c>
      <c r="E100" s="36">
        <v>1</v>
      </c>
      <c r="F100" s="36" t="s">
        <v>0</v>
      </c>
      <c r="G100" s="36">
        <v>1</v>
      </c>
      <c r="H100" s="37"/>
    </row>
    <row r="101" spans="1:8" ht="14.5" x14ac:dyDescent="0.35">
      <c r="A101" s="45">
        <v>12</v>
      </c>
      <c r="B101" s="43" t="s">
        <v>76</v>
      </c>
      <c r="C101" s="34" t="s">
        <v>77</v>
      </c>
      <c r="D101" s="36" t="s">
        <v>18</v>
      </c>
      <c r="E101" s="36">
        <v>1</v>
      </c>
      <c r="F101" s="36" t="s">
        <v>0</v>
      </c>
      <c r="G101" s="36">
        <v>1</v>
      </c>
      <c r="H101" s="37"/>
    </row>
    <row r="102" spans="1:8" ht="14.5" x14ac:dyDescent="0.35">
      <c r="A102" s="45">
        <v>13</v>
      </c>
      <c r="B102" s="43" t="s">
        <v>78</v>
      </c>
      <c r="C102" s="34" t="s">
        <v>79</v>
      </c>
      <c r="D102" s="36" t="s">
        <v>18</v>
      </c>
      <c r="E102" s="36">
        <v>1</v>
      </c>
      <c r="F102" s="36" t="s">
        <v>0</v>
      </c>
      <c r="G102" s="36">
        <v>1</v>
      </c>
      <c r="H102" s="37"/>
    </row>
    <row r="103" spans="1:8" ht="28" x14ac:dyDescent="0.35">
      <c r="A103" s="45">
        <v>14</v>
      </c>
      <c r="B103" s="43" t="s">
        <v>80</v>
      </c>
      <c r="C103" s="34" t="s">
        <v>81</v>
      </c>
      <c r="D103" s="36" t="s">
        <v>18</v>
      </c>
      <c r="E103" s="36">
        <v>1</v>
      </c>
      <c r="F103" s="36" t="s">
        <v>0</v>
      </c>
      <c r="G103" s="36">
        <v>1</v>
      </c>
      <c r="H103" s="37"/>
    </row>
    <row r="104" spans="1:8" ht="28" x14ac:dyDescent="0.35">
      <c r="A104" s="45">
        <v>15</v>
      </c>
      <c r="B104" s="43" t="s">
        <v>82</v>
      </c>
      <c r="C104" s="34" t="s">
        <v>83</v>
      </c>
      <c r="D104" s="36" t="s">
        <v>18</v>
      </c>
      <c r="E104" s="36">
        <v>1</v>
      </c>
      <c r="F104" s="36" t="s">
        <v>0</v>
      </c>
      <c r="G104" s="36">
        <v>1</v>
      </c>
      <c r="H104" s="37"/>
    </row>
    <row r="105" spans="1:8" ht="39" customHeight="1" x14ac:dyDescent="0.35">
      <c r="A105" s="45">
        <v>16</v>
      </c>
      <c r="B105" s="43" t="s">
        <v>84</v>
      </c>
      <c r="C105" s="34" t="s">
        <v>85</v>
      </c>
      <c r="D105" s="36" t="s">
        <v>18</v>
      </c>
      <c r="E105" s="36">
        <v>1</v>
      </c>
      <c r="F105" s="36" t="s">
        <v>0</v>
      </c>
      <c r="G105" s="36">
        <v>1</v>
      </c>
      <c r="H105" s="37"/>
    </row>
    <row r="106" spans="1:8" ht="38.5" customHeight="1" x14ac:dyDescent="0.35">
      <c r="A106" s="45">
        <v>17</v>
      </c>
      <c r="B106" s="43" t="s">
        <v>86</v>
      </c>
      <c r="C106" s="34" t="s">
        <v>87</v>
      </c>
      <c r="D106" s="36" t="s">
        <v>18</v>
      </c>
      <c r="E106" s="36">
        <v>1</v>
      </c>
      <c r="F106" s="36" t="s">
        <v>0</v>
      </c>
      <c r="G106" s="36">
        <v>1</v>
      </c>
      <c r="H106" s="37"/>
    </row>
    <row r="107" spans="1:8" ht="34.15" customHeight="1" x14ac:dyDescent="0.35">
      <c r="A107" s="45">
        <v>18</v>
      </c>
      <c r="B107" s="43" t="s">
        <v>88</v>
      </c>
      <c r="C107" s="34" t="s">
        <v>89</v>
      </c>
      <c r="D107" s="36" t="s">
        <v>18</v>
      </c>
      <c r="E107" s="36">
        <v>1</v>
      </c>
      <c r="F107" s="36" t="s">
        <v>0</v>
      </c>
      <c r="G107" s="36">
        <v>1</v>
      </c>
      <c r="H107" s="37"/>
    </row>
    <row r="108" spans="1:8" ht="15.75" customHeight="1" x14ac:dyDescent="0.35">
      <c r="A108" s="101" t="s">
        <v>11</v>
      </c>
      <c r="B108" s="102"/>
      <c r="C108" s="102"/>
      <c r="D108" s="102"/>
      <c r="E108" s="102"/>
      <c r="F108" s="102"/>
      <c r="G108" s="102"/>
      <c r="H108" s="102"/>
    </row>
    <row r="109" spans="1:8" ht="56" x14ac:dyDescent="0.35">
      <c r="A109" s="8" t="s">
        <v>10</v>
      </c>
      <c r="B109" s="7" t="s">
        <v>9</v>
      </c>
      <c r="C109" s="7" t="s">
        <v>8</v>
      </c>
      <c r="D109" s="7" t="s">
        <v>7</v>
      </c>
      <c r="E109" s="7" t="s">
        <v>6</v>
      </c>
      <c r="F109" s="7" t="s">
        <v>5</v>
      </c>
      <c r="G109" s="7" t="s">
        <v>4</v>
      </c>
      <c r="H109" s="7" t="s">
        <v>22</v>
      </c>
    </row>
    <row r="110" spans="1:8" ht="28.5" x14ac:dyDescent="0.35">
      <c r="A110" s="33">
        <v>1</v>
      </c>
      <c r="B110" s="37" t="s">
        <v>3</v>
      </c>
      <c r="C110" s="35" t="s">
        <v>264</v>
      </c>
      <c r="D110" s="36" t="s">
        <v>1</v>
      </c>
      <c r="E110" s="36">
        <v>1</v>
      </c>
      <c r="F110" s="36" t="s">
        <v>0</v>
      </c>
      <c r="G110" s="67">
        <f>E110</f>
        <v>1</v>
      </c>
      <c r="H110" s="37"/>
    </row>
    <row r="111" spans="1:8" s="71" customFormat="1" ht="14.5" x14ac:dyDescent="0.35">
      <c r="A111" s="45">
        <v>2</v>
      </c>
      <c r="B111" s="37" t="s">
        <v>2</v>
      </c>
      <c r="C111" s="37" t="s">
        <v>102</v>
      </c>
      <c r="D111" s="44" t="s">
        <v>1</v>
      </c>
      <c r="E111" s="44">
        <v>1</v>
      </c>
      <c r="F111" s="44" t="s">
        <v>0</v>
      </c>
      <c r="G111" s="67">
        <v>1</v>
      </c>
      <c r="H111" s="37"/>
    </row>
    <row r="112" spans="1:8" ht="14.5" x14ac:dyDescent="0.35">
      <c r="A112" s="33">
        <v>3</v>
      </c>
      <c r="B112" s="37" t="s">
        <v>265</v>
      </c>
      <c r="C112" s="37" t="s">
        <v>266</v>
      </c>
      <c r="D112" s="36" t="s">
        <v>1</v>
      </c>
      <c r="E112" s="36">
        <v>1</v>
      </c>
      <c r="F112" s="36" t="s">
        <v>0</v>
      </c>
      <c r="G112" s="67">
        <v>1</v>
      </c>
      <c r="H112" s="37"/>
    </row>
  </sheetData>
  <mergeCells count="59">
    <mergeCell ref="A87:H87"/>
    <mergeCell ref="A88:H88"/>
    <mergeCell ref="A108:H108"/>
    <mergeCell ref="A86:H86"/>
    <mergeCell ref="A71:H71"/>
    <mergeCell ref="A72:H72"/>
    <mergeCell ref="A73:H73"/>
    <mergeCell ref="A74:H74"/>
    <mergeCell ref="A79:H79"/>
    <mergeCell ref="A80:H80"/>
    <mergeCell ref="A81:H81"/>
    <mergeCell ref="A82:H82"/>
    <mergeCell ref="A83:H83"/>
    <mergeCell ref="A84:H84"/>
    <mergeCell ref="A85:H85"/>
    <mergeCell ref="C13:H13"/>
    <mergeCell ref="A13:B13"/>
    <mergeCell ref="A70:H70"/>
    <mergeCell ref="A21:H21"/>
    <mergeCell ref="A22:H22"/>
    <mergeCell ref="A23:H23"/>
    <mergeCell ref="A24:H24"/>
    <mergeCell ref="A25:H25"/>
    <mergeCell ref="A65:H65"/>
    <mergeCell ref="A66:H66"/>
    <mergeCell ref="A67:H67"/>
    <mergeCell ref="A68:H68"/>
    <mergeCell ref="A69:H69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31" zoomScale="80" zoomScaleNormal="80" workbookViewId="0">
      <selection activeCell="G44" sqref="G44"/>
    </sheetView>
  </sheetViews>
  <sheetFormatPr defaultColWidth="14.453125" defaultRowHeight="14.5" x14ac:dyDescent="0.35"/>
  <cols>
    <col min="1" max="1" width="5.1796875" style="22" customWidth="1"/>
    <col min="2" max="2" width="52" style="22" customWidth="1"/>
    <col min="3" max="3" width="27.453125" style="22" customWidth="1"/>
    <col min="4" max="4" width="22" style="22" customWidth="1"/>
    <col min="5" max="5" width="15.453125" style="22" customWidth="1"/>
    <col min="6" max="6" width="19.7265625" style="22" bestFit="1" customWidth="1"/>
    <col min="7" max="7" width="14.453125" style="22" customWidth="1"/>
    <col min="8" max="8" width="25" style="22" bestFit="1" customWidth="1"/>
    <col min="9" max="11" width="8.7265625" style="1" customWidth="1"/>
    <col min="12" max="16384" width="14.453125" style="1"/>
  </cols>
  <sheetData>
    <row r="1" spans="1:8" x14ac:dyDescent="0.35">
      <c r="A1" s="103"/>
      <c r="B1" s="104"/>
      <c r="C1" s="104"/>
      <c r="D1" s="104"/>
      <c r="E1" s="104"/>
      <c r="F1" s="104"/>
      <c r="G1" s="104"/>
      <c r="H1" s="104"/>
    </row>
    <row r="2" spans="1:8" s="21" customFormat="1" ht="20.5" x14ac:dyDescent="0.45">
      <c r="A2" s="90" t="s">
        <v>63</v>
      </c>
      <c r="B2" s="90"/>
      <c r="C2" s="90"/>
      <c r="D2" s="90"/>
      <c r="E2" s="90"/>
      <c r="F2" s="90"/>
      <c r="G2" s="90"/>
      <c r="H2" s="90"/>
    </row>
    <row r="3" spans="1:8" s="21" customFormat="1" ht="20.5" x14ac:dyDescent="0.35">
      <c r="A3" s="91" t="str">
        <f>'Информация о Чемпионате'!B4</f>
        <v xml:space="preserve">Региональный этап Чемпионата по профессиональному мастерству "Профессионалы" </v>
      </c>
      <c r="B3" s="91"/>
      <c r="C3" s="91"/>
      <c r="D3" s="91"/>
      <c r="E3" s="91"/>
      <c r="F3" s="91"/>
      <c r="G3" s="91"/>
      <c r="H3" s="91"/>
    </row>
    <row r="4" spans="1:8" s="21" customFormat="1" ht="20.5" x14ac:dyDescent="0.45">
      <c r="A4" s="90" t="s">
        <v>64</v>
      </c>
      <c r="B4" s="90"/>
      <c r="C4" s="90"/>
      <c r="D4" s="90"/>
      <c r="E4" s="90"/>
      <c r="F4" s="90"/>
      <c r="G4" s="90"/>
      <c r="H4" s="90"/>
    </row>
    <row r="5" spans="1:8" ht="20" x14ac:dyDescent="0.35">
      <c r="A5" s="89" t="str">
        <f>'Информация о Чемпионате'!B3</f>
        <v>Преподавание в младших классах</v>
      </c>
      <c r="B5" s="89"/>
      <c r="C5" s="89"/>
      <c r="D5" s="89"/>
      <c r="E5" s="89"/>
      <c r="F5" s="89"/>
      <c r="G5" s="89"/>
      <c r="H5" s="89"/>
    </row>
    <row r="6" spans="1:8" x14ac:dyDescent="0.35">
      <c r="A6" s="85" t="s">
        <v>23</v>
      </c>
      <c r="B6" s="88"/>
      <c r="C6" s="88"/>
      <c r="D6" s="88"/>
      <c r="E6" s="88"/>
      <c r="F6" s="88"/>
      <c r="G6" s="88"/>
      <c r="H6" s="88"/>
    </row>
    <row r="7" spans="1:8" ht="15.5" x14ac:dyDescent="0.35">
      <c r="A7" s="85" t="s">
        <v>61</v>
      </c>
      <c r="B7" s="85"/>
      <c r="C7" s="86" t="str">
        <f>'Информация о Чемпионате'!B5</f>
        <v>Пензенская область</v>
      </c>
      <c r="D7" s="86"/>
      <c r="E7" s="86"/>
      <c r="F7" s="86"/>
      <c r="G7" s="86"/>
      <c r="H7" s="86"/>
    </row>
    <row r="8" spans="1:8" ht="15.5" x14ac:dyDescent="0.35">
      <c r="A8" s="85" t="s">
        <v>62</v>
      </c>
      <c r="B8" s="85"/>
      <c r="C8" s="85"/>
      <c r="D8" s="86" t="str">
        <f>'Информация о Чемпионате'!B6</f>
        <v>ГАПОУ ПО "Пензенский социально-педагогический колледж"</v>
      </c>
      <c r="E8" s="86"/>
      <c r="F8" s="86"/>
      <c r="G8" s="86"/>
      <c r="H8" s="86"/>
    </row>
    <row r="9" spans="1:8" ht="15" x14ac:dyDescent="0.35">
      <c r="A9" s="85" t="s">
        <v>56</v>
      </c>
      <c r="B9" s="85"/>
      <c r="C9" s="85" t="str">
        <f>'Информация о Чемпионате'!B7</f>
        <v>г. Пенза, ул. Гоголя, 3</v>
      </c>
      <c r="D9" s="85"/>
      <c r="E9" s="85"/>
      <c r="F9" s="85"/>
      <c r="G9" s="85"/>
      <c r="H9" s="85"/>
    </row>
    <row r="10" spans="1:8" ht="15" x14ac:dyDescent="0.35">
      <c r="A10" s="85" t="s">
        <v>60</v>
      </c>
      <c r="B10" s="85"/>
      <c r="C10" s="85" t="str">
        <f>'Информация о Чемпионате'!B9</f>
        <v>Радомысльская Елена Анатольевна</v>
      </c>
      <c r="D10" s="85"/>
      <c r="E10" s="85" t="str">
        <f>'Информация о Чемпионате'!B10</f>
        <v>lenarada73@mail.ru</v>
      </c>
      <c r="F10" s="85"/>
      <c r="G10" s="85" t="str">
        <f>'Информация о Чемпионате'!B11</f>
        <v>89273612233, 89374175228</v>
      </c>
      <c r="H10" s="85"/>
    </row>
    <row r="11" spans="1:8" ht="15" x14ac:dyDescent="0.35">
      <c r="A11" s="85" t="s">
        <v>59</v>
      </c>
      <c r="B11" s="85"/>
      <c r="C11" s="85" t="str">
        <f>'Информация о Чемпионате'!B12</f>
        <v>Шуваев Павел Владимирович</v>
      </c>
      <c r="D11" s="85"/>
      <c r="E11" s="85" t="str">
        <f>'Информация о Чемпионате'!B13</f>
        <v>schuvaeff.p@yandex.ru</v>
      </c>
      <c r="F11" s="85"/>
      <c r="G11" s="85">
        <f>'Информация о Чемпионате'!B14</f>
        <v>89530250625</v>
      </c>
      <c r="H11" s="85"/>
    </row>
    <row r="12" spans="1:8" ht="15" x14ac:dyDescent="0.35">
      <c r="A12" s="85" t="s">
        <v>58</v>
      </c>
      <c r="B12" s="85"/>
      <c r="C12" s="85">
        <f>'Информация о Чемпионате'!B17</f>
        <v>11</v>
      </c>
      <c r="D12" s="85"/>
      <c r="E12" s="85"/>
      <c r="F12" s="85"/>
      <c r="G12" s="85"/>
      <c r="H12" s="85"/>
    </row>
    <row r="13" spans="1:8" ht="15" x14ac:dyDescent="0.35">
      <c r="A13" s="85" t="s">
        <v>42</v>
      </c>
      <c r="B13" s="85"/>
      <c r="C13" s="85">
        <f>'Информация о Чемпионате'!B15</f>
        <v>7</v>
      </c>
      <c r="D13" s="85"/>
      <c r="E13" s="85"/>
      <c r="F13" s="85"/>
      <c r="G13" s="85"/>
      <c r="H13" s="85"/>
    </row>
    <row r="14" spans="1:8" ht="15" x14ac:dyDescent="0.35">
      <c r="A14" s="85" t="s">
        <v>43</v>
      </c>
      <c r="B14" s="85"/>
      <c r="C14" s="85">
        <f>'Информация о Чемпионате'!B16</f>
        <v>7</v>
      </c>
      <c r="D14" s="85"/>
      <c r="E14" s="85"/>
      <c r="F14" s="85"/>
      <c r="G14" s="85"/>
      <c r="H14" s="85"/>
    </row>
    <row r="15" spans="1:8" ht="15" x14ac:dyDescent="0.35">
      <c r="A15" s="85" t="s">
        <v>57</v>
      </c>
      <c r="B15" s="85"/>
      <c r="C15" s="85" t="str">
        <f>'Информация о Чемпионате'!B8</f>
        <v>24.02.2025 - 28.02.2025</v>
      </c>
      <c r="D15" s="85"/>
      <c r="E15" s="85"/>
      <c r="F15" s="85"/>
      <c r="G15" s="85"/>
      <c r="H15" s="85"/>
    </row>
    <row r="16" spans="1:8" ht="20.5" x14ac:dyDescent="0.35">
      <c r="A16" s="101" t="s">
        <v>25</v>
      </c>
      <c r="B16" s="102"/>
      <c r="C16" s="102"/>
      <c r="D16" s="102"/>
      <c r="E16" s="102"/>
      <c r="F16" s="102"/>
      <c r="G16" s="102"/>
      <c r="H16" s="102"/>
    </row>
    <row r="17" spans="1:8" ht="14.5" customHeight="1" x14ac:dyDescent="0.35">
      <c r="A17" s="95" t="s">
        <v>16</v>
      </c>
      <c r="B17" s="96"/>
      <c r="C17" s="96"/>
      <c r="D17" s="96"/>
      <c r="E17" s="96"/>
      <c r="F17" s="96"/>
      <c r="G17" s="96"/>
      <c r="H17" s="96"/>
    </row>
    <row r="18" spans="1:8" ht="14.5" customHeight="1" x14ac:dyDescent="0.35">
      <c r="A18" s="97" t="s">
        <v>208</v>
      </c>
      <c r="B18" s="96"/>
      <c r="C18" s="96"/>
      <c r="D18" s="96"/>
      <c r="E18" s="96"/>
      <c r="F18" s="96"/>
      <c r="G18" s="96"/>
      <c r="H18" s="96"/>
    </row>
    <row r="19" spans="1:8" ht="14.5" customHeight="1" x14ac:dyDescent="0.35">
      <c r="A19" s="98" t="s">
        <v>97</v>
      </c>
      <c r="B19" s="99"/>
      <c r="C19" s="99"/>
      <c r="D19" s="99"/>
      <c r="E19" s="99"/>
      <c r="F19" s="99"/>
      <c r="G19" s="99"/>
      <c r="H19" s="99"/>
    </row>
    <row r="20" spans="1:8" ht="14.5" customHeight="1" x14ac:dyDescent="0.35">
      <c r="A20" s="97" t="s">
        <v>303</v>
      </c>
      <c r="B20" s="96"/>
      <c r="C20" s="96"/>
      <c r="D20" s="96"/>
      <c r="E20" s="96"/>
      <c r="F20" s="96"/>
      <c r="G20" s="96"/>
      <c r="H20" s="96"/>
    </row>
    <row r="21" spans="1:8" ht="14.5" customHeight="1" x14ac:dyDescent="0.35">
      <c r="A21" s="97" t="s">
        <v>302</v>
      </c>
      <c r="B21" s="96"/>
      <c r="C21" s="96"/>
      <c r="D21" s="96"/>
      <c r="E21" s="96"/>
      <c r="F21" s="96"/>
      <c r="G21" s="96"/>
      <c r="H21" s="96"/>
    </row>
    <row r="22" spans="1:8" ht="14.5" customHeight="1" x14ac:dyDescent="0.35">
      <c r="A22" s="98" t="s">
        <v>98</v>
      </c>
      <c r="B22" s="99"/>
      <c r="C22" s="99"/>
      <c r="D22" s="99"/>
      <c r="E22" s="99"/>
      <c r="F22" s="99"/>
      <c r="G22" s="99"/>
      <c r="H22" s="99"/>
    </row>
    <row r="23" spans="1:8" ht="14.5" customHeight="1" x14ac:dyDescent="0.35">
      <c r="A23" s="97" t="s">
        <v>209</v>
      </c>
      <c r="B23" s="96"/>
      <c r="C23" s="96"/>
      <c r="D23" s="96"/>
      <c r="E23" s="96"/>
      <c r="F23" s="96"/>
      <c r="G23" s="96"/>
      <c r="H23" s="96"/>
    </row>
    <row r="24" spans="1:8" ht="14.5" customHeight="1" x14ac:dyDescent="0.35">
      <c r="A24" s="98" t="s">
        <v>30</v>
      </c>
      <c r="B24" s="99"/>
      <c r="C24" s="99"/>
      <c r="D24" s="99"/>
      <c r="E24" s="99"/>
      <c r="F24" s="99"/>
      <c r="G24" s="99"/>
      <c r="H24" s="99"/>
    </row>
    <row r="25" spans="1:8" ht="15" customHeight="1" x14ac:dyDescent="0.35">
      <c r="A25" s="98" t="s">
        <v>31</v>
      </c>
      <c r="B25" s="99"/>
      <c r="C25" s="99"/>
      <c r="D25" s="99"/>
      <c r="E25" s="99"/>
      <c r="F25" s="99"/>
      <c r="G25" s="99"/>
      <c r="H25" s="99"/>
    </row>
    <row r="26" spans="1:8" ht="56" x14ac:dyDescent="0.35">
      <c r="A26" s="7" t="s">
        <v>10</v>
      </c>
      <c r="B26" s="7" t="s">
        <v>9</v>
      </c>
      <c r="C26" s="9" t="s">
        <v>8</v>
      </c>
      <c r="D26" s="7" t="s">
        <v>7</v>
      </c>
      <c r="E26" s="19" t="s">
        <v>6</v>
      </c>
      <c r="F26" s="7" t="s">
        <v>5</v>
      </c>
      <c r="G26" s="7" t="s">
        <v>4</v>
      </c>
      <c r="H26" s="7" t="s">
        <v>22</v>
      </c>
    </row>
    <row r="27" spans="1:8" ht="34" customHeight="1" x14ac:dyDescent="0.35">
      <c r="A27" s="39">
        <v>1</v>
      </c>
      <c r="B27" s="40" t="s">
        <v>291</v>
      </c>
      <c r="C27" s="40" t="s">
        <v>292</v>
      </c>
      <c r="D27" s="36" t="s">
        <v>14</v>
      </c>
      <c r="E27" s="39">
        <v>1</v>
      </c>
      <c r="F27" s="39" t="s">
        <v>17</v>
      </c>
      <c r="G27" s="39">
        <f>'Информация о Чемпионате'!B15</f>
        <v>7</v>
      </c>
      <c r="H27" s="39"/>
    </row>
    <row r="28" spans="1:8" ht="28" x14ac:dyDescent="0.35">
      <c r="A28" s="39">
        <v>2</v>
      </c>
      <c r="B28" s="43" t="s">
        <v>256</v>
      </c>
      <c r="C28" s="43" t="s">
        <v>255</v>
      </c>
      <c r="D28" s="36" t="s">
        <v>14</v>
      </c>
      <c r="E28" s="39">
        <v>1</v>
      </c>
      <c r="F28" s="39" t="s">
        <v>17</v>
      </c>
      <c r="G28" s="66">
        <f>'Информация о Чемпионате'!B15</f>
        <v>7</v>
      </c>
      <c r="H28" s="39"/>
    </row>
    <row r="29" spans="1:8" ht="98" x14ac:dyDescent="0.35">
      <c r="A29" s="39">
        <v>3</v>
      </c>
      <c r="B29" s="76" t="s">
        <v>284</v>
      </c>
      <c r="C29" s="62" t="s">
        <v>285</v>
      </c>
      <c r="D29" s="36" t="s">
        <v>14</v>
      </c>
      <c r="E29" s="39">
        <v>1</v>
      </c>
      <c r="F29" s="39" t="s">
        <v>17</v>
      </c>
      <c r="G29" s="39">
        <f>'Информация о Чемпионате'!B15</f>
        <v>7</v>
      </c>
      <c r="H29" s="39"/>
    </row>
    <row r="30" spans="1:8" x14ac:dyDescent="0.35">
      <c r="A30" s="42">
        <v>4</v>
      </c>
      <c r="B30" s="43" t="s">
        <v>33</v>
      </c>
      <c r="C30" s="34" t="s">
        <v>73</v>
      </c>
      <c r="D30" s="36" t="s">
        <v>18</v>
      </c>
      <c r="E30" s="39">
        <v>1</v>
      </c>
      <c r="F30" s="39" t="s">
        <v>17</v>
      </c>
      <c r="G30" s="39">
        <f>'Информация о Чемпионате'!B15</f>
        <v>7</v>
      </c>
      <c r="H30" s="39"/>
    </row>
    <row r="31" spans="1:8" ht="56" x14ac:dyDescent="0.45">
      <c r="A31" s="42">
        <v>5</v>
      </c>
      <c r="B31" s="43" t="s">
        <v>74</v>
      </c>
      <c r="C31" s="34" t="s">
        <v>75</v>
      </c>
      <c r="D31" s="36" t="s">
        <v>18</v>
      </c>
      <c r="E31" s="39">
        <v>1</v>
      </c>
      <c r="F31" s="39" t="s">
        <v>17</v>
      </c>
      <c r="G31" s="39">
        <f>'Информация о Чемпионате'!B15</f>
        <v>7</v>
      </c>
      <c r="H31" s="58"/>
    </row>
    <row r="32" spans="1:8" ht="28" x14ac:dyDescent="0.35">
      <c r="A32" s="42">
        <v>6</v>
      </c>
      <c r="B32" s="43" t="s">
        <v>76</v>
      </c>
      <c r="C32" s="34" t="s">
        <v>77</v>
      </c>
      <c r="D32" s="36" t="s">
        <v>18</v>
      </c>
      <c r="E32" s="39">
        <v>1</v>
      </c>
      <c r="F32" s="39" t="s">
        <v>17</v>
      </c>
      <c r="G32" s="39">
        <f>'Информация о Чемпионате'!B15</f>
        <v>7</v>
      </c>
      <c r="H32" s="39"/>
    </row>
    <row r="33" spans="1:8" ht="34.5" customHeight="1" x14ac:dyDescent="0.35">
      <c r="A33" s="42">
        <v>7</v>
      </c>
      <c r="B33" s="43" t="s">
        <v>78</v>
      </c>
      <c r="C33" s="34" t="s">
        <v>79</v>
      </c>
      <c r="D33" s="36" t="s">
        <v>18</v>
      </c>
      <c r="E33" s="39">
        <v>1</v>
      </c>
      <c r="F33" s="39" t="s">
        <v>17</v>
      </c>
      <c r="G33" s="39">
        <f>'Информация о Чемпионате'!B15</f>
        <v>7</v>
      </c>
      <c r="H33" s="39"/>
    </row>
    <row r="34" spans="1:8" ht="28" x14ac:dyDescent="0.35">
      <c r="A34" s="42">
        <v>8</v>
      </c>
      <c r="B34" s="43" t="s">
        <v>80</v>
      </c>
      <c r="C34" s="34" t="s">
        <v>81</v>
      </c>
      <c r="D34" s="36" t="s">
        <v>18</v>
      </c>
      <c r="E34" s="39">
        <v>1</v>
      </c>
      <c r="F34" s="39" t="s">
        <v>17</v>
      </c>
      <c r="G34" s="39">
        <f>'Информация о Чемпионате'!B15</f>
        <v>7</v>
      </c>
      <c r="H34" s="39"/>
    </row>
    <row r="35" spans="1:8" ht="28" x14ac:dyDescent="0.35">
      <c r="A35" s="42">
        <v>9</v>
      </c>
      <c r="B35" s="43" t="s">
        <v>82</v>
      </c>
      <c r="C35" s="34" t="s">
        <v>83</v>
      </c>
      <c r="D35" s="36" t="s">
        <v>18</v>
      </c>
      <c r="E35" s="39">
        <v>1</v>
      </c>
      <c r="F35" s="39" t="s">
        <v>17</v>
      </c>
      <c r="G35" s="39">
        <f>'Информация о Чемпионате'!B15</f>
        <v>7</v>
      </c>
      <c r="H35" s="39"/>
    </row>
    <row r="36" spans="1:8" ht="28" x14ac:dyDescent="0.35">
      <c r="A36" s="42">
        <v>10</v>
      </c>
      <c r="B36" s="43" t="s">
        <v>84</v>
      </c>
      <c r="C36" s="34" t="s">
        <v>85</v>
      </c>
      <c r="D36" s="36" t="s">
        <v>18</v>
      </c>
      <c r="E36" s="39">
        <v>1</v>
      </c>
      <c r="F36" s="39" t="s">
        <v>17</v>
      </c>
      <c r="G36" s="39">
        <f>'Информация о Чемпионате'!B15</f>
        <v>7</v>
      </c>
      <c r="H36" s="39"/>
    </row>
    <row r="37" spans="1:8" ht="28" x14ac:dyDescent="0.35">
      <c r="A37" s="42">
        <v>11</v>
      </c>
      <c r="B37" s="43" t="s">
        <v>86</v>
      </c>
      <c r="C37" s="34" t="s">
        <v>87</v>
      </c>
      <c r="D37" s="36" t="s">
        <v>18</v>
      </c>
      <c r="E37" s="39">
        <v>1</v>
      </c>
      <c r="F37" s="39" t="s">
        <v>17</v>
      </c>
      <c r="G37" s="39">
        <f>'Информация о Чемпионате'!B15</f>
        <v>7</v>
      </c>
      <c r="H37" s="37"/>
    </row>
    <row r="38" spans="1:8" ht="28" x14ac:dyDescent="0.35">
      <c r="A38" s="42">
        <v>12</v>
      </c>
      <c r="B38" s="43" t="s">
        <v>88</v>
      </c>
      <c r="C38" s="34" t="s">
        <v>89</v>
      </c>
      <c r="D38" s="36" t="s">
        <v>18</v>
      </c>
      <c r="E38" s="39">
        <v>1</v>
      </c>
      <c r="F38" s="39" t="s">
        <v>17</v>
      </c>
      <c r="G38" s="39">
        <f>'Информация о Чемпионате'!B15</f>
        <v>7</v>
      </c>
      <c r="H38" s="37"/>
    </row>
    <row r="39" spans="1:8" ht="28" x14ac:dyDescent="0.35">
      <c r="A39" s="42">
        <v>13</v>
      </c>
      <c r="B39" s="43" t="s">
        <v>92</v>
      </c>
      <c r="C39" s="34" t="s">
        <v>93</v>
      </c>
      <c r="D39" s="36" t="s">
        <v>18</v>
      </c>
      <c r="E39" s="39">
        <v>1</v>
      </c>
      <c r="F39" s="39" t="s">
        <v>17</v>
      </c>
      <c r="G39" s="39">
        <f>'Информация о Чемпионате'!B15</f>
        <v>7</v>
      </c>
      <c r="H39" s="37"/>
    </row>
    <row r="40" spans="1:8" ht="28.5" x14ac:dyDescent="0.35">
      <c r="A40" s="42">
        <v>14</v>
      </c>
      <c r="B40" s="43" t="s">
        <v>242</v>
      </c>
      <c r="C40" s="35" t="s">
        <v>241</v>
      </c>
      <c r="D40" s="36" t="s">
        <v>12</v>
      </c>
      <c r="E40" s="39">
        <v>1</v>
      </c>
      <c r="F40" s="39" t="s">
        <v>17</v>
      </c>
      <c r="G40" s="66">
        <f>'Информация о Чемпионате'!B15</f>
        <v>7</v>
      </c>
      <c r="H40" s="37"/>
    </row>
    <row r="41" spans="1:8" ht="28" x14ac:dyDescent="0.35">
      <c r="A41" s="42">
        <v>15</v>
      </c>
      <c r="B41" s="43" t="s">
        <v>248</v>
      </c>
      <c r="C41" s="77" t="s">
        <v>246</v>
      </c>
      <c r="D41" s="36" t="s">
        <v>12</v>
      </c>
      <c r="E41" s="39">
        <v>1</v>
      </c>
      <c r="F41" s="39" t="s">
        <v>17</v>
      </c>
      <c r="G41" s="66">
        <f>'Информация о Чемпионате'!B15</f>
        <v>7</v>
      </c>
      <c r="H41" s="37"/>
    </row>
    <row r="42" spans="1:8" s="71" customFormat="1" ht="28" x14ac:dyDescent="0.35">
      <c r="A42" s="42">
        <v>16</v>
      </c>
      <c r="B42" s="72" t="s">
        <v>286</v>
      </c>
      <c r="C42" s="70" t="s">
        <v>287</v>
      </c>
      <c r="D42" s="44" t="s">
        <v>288</v>
      </c>
      <c r="E42" s="42">
        <v>1</v>
      </c>
      <c r="F42" s="42" t="s">
        <v>17</v>
      </c>
      <c r="G42" s="66">
        <v>7</v>
      </c>
      <c r="H42" s="37"/>
    </row>
    <row r="43" spans="1:8" s="71" customFormat="1" ht="28" x14ac:dyDescent="0.35">
      <c r="A43" s="42">
        <v>17</v>
      </c>
      <c r="B43" s="72" t="s">
        <v>289</v>
      </c>
      <c r="C43" s="70" t="s">
        <v>287</v>
      </c>
      <c r="D43" s="44" t="s">
        <v>288</v>
      </c>
      <c r="E43" s="42">
        <v>1</v>
      </c>
      <c r="F43" s="42" t="s">
        <v>17</v>
      </c>
      <c r="G43" s="66">
        <v>7</v>
      </c>
      <c r="H43" s="37"/>
    </row>
    <row r="44" spans="1:8" s="71" customFormat="1" ht="28" x14ac:dyDescent="0.35">
      <c r="A44" s="42">
        <v>18</v>
      </c>
      <c r="B44" s="72" t="s">
        <v>290</v>
      </c>
      <c r="C44" s="70" t="s">
        <v>287</v>
      </c>
      <c r="D44" s="44" t="s">
        <v>288</v>
      </c>
      <c r="E44" s="42">
        <v>1</v>
      </c>
      <c r="F44" s="42" t="s">
        <v>17</v>
      </c>
      <c r="G44" s="66">
        <v>7</v>
      </c>
      <c r="H44" s="37"/>
    </row>
    <row r="45" spans="1:8" ht="42" x14ac:dyDescent="0.35">
      <c r="A45" s="42">
        <v>19</v>
      </c>
      <c r="B45" s="43" t="s">
        <v>24</v>
      </c>
      <c r="C45" s="43" t="s">
        <v>182</v>
      </c>
      <c r="D45" s="36" t="s">
        <v>12</v>
      </c>
      <c r="E45" s="36">
        <v>1</v>
      </c>
      <c r="F45" s="39" t="s">
        <v>17</v>
      </c>
      <c r="G45" s="66">
        <f>'Информация о Чемпионате'!B15</f>
        <v>7</v>
      </c>
      <c r="H45" s="37"/>
    </row>
  </sheetData>
  <mergeCells count="38"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opLeftCell="A13" zoomScale="90" zoomScaleNormal="90" workbookViewId="0">
      <selection activeCell="H75" sqref="H75"/>
    </sheetView>
  </sheetViews>
  <sheetFormatPr defaultColWidth="14.453125" defaultRowHeight="14.5" x14ac:dyDescent="0.35"/>
  <cols>
    <col min="1" max="1" width="5.1796875" style="22" customWidth="1"/>
    <col min="2" max="2" width="52" style="22" customWidth="1"/>
    <col min="3" max="3" width="27.453125" style="22" customWidth="1"/>
    <col min="4" max="4" width="22" style="22" customWidth="1"/>
    <col min="5" max="5" width="15.453125" style="22" customWidth="1"/>
    <col min="6" max="6" width="23.453125" style="22" bestFit="1" customWidth="1"/>
    <col min="7" max="7" width="14.453125" style="22" customWidth="1"/>
    <col min="8" max="8" width="25" style="22" bestFit="1" customWidth="1"/>
    <col min="9" max="11" width="8.7265625" style="1" customWidth="1"/>
    <col min="12" max="16384" width="14.453125" style="1"/>
  </cols>
  <sheetData>
    <row r="1" spans="1:8" x14ac:dyDescent="0.35">
      <c r="A1" s="103"/>
      <c r="B1" s="104"/>
      <c r="C1" s="104"/>
      <c r="D1" s="104"/>
      <c r="E1" s="104"/>
      <c r="F1" s="104"/>
      <c r="G1" s="104"/>
      <c r="H1" s="104"/>
    </row>
    <row r="2" spans="1:8" s="21" customFormat="1" ht="20.5" x14ac:dyDescent="0.45">
      <c r="A2" s="90" t="s">
        <v>63</v>
      </c>
      <c r="B2" s="90"/>
      <c r="C2" s="90"/>
      <c r="D2" s="90"/>
      <c r="E2" s="90"/>
      <c r="F2" s="90"/>
      <c r="G2" s="90"/>
      <c r="H2" s="90"/>
    </row>
    <row r="3" spans="1:8" s="21" customFormat="1" ht="20.5" x14ac:dyDescent="0.35">
      <c r="A3" s="91" t="str">
        <f>'Информация о Чемпионате'!B4</f>
        <v xml:space="preserve">Региональный этап Чемпионата по профессиональному мастерству "Профессионалы" </v>
      </c>
      <c r="B3" s="91"/>
      <c r="C3" s="91"/>
      <c r="D3" s="91"/>
      <c r="E3" s="91"/>
      <c r="F3" s="91"/>
      <c r="G3" s="91"/>
      <c r="H3" s="91"/>
    </row>
    <row r="4" spans="1:8" s="21" customFormat="1" ht="20.5" x14ac:dyDescent="0.45">
      <c r="A4" s="90" t="s">
        <v>64</v>
      </c>
      <c r="B4" s="90"/>
      <c r="C4" s="90"/>
      <c r="D4" s="90"/>
      <c r="E4" s="90"/>
      <c r="F4" s="90"/>
      <c r="G4" s="90"/>
      <c r="H4" s="90"/>
    </row>
    <row r="5" spans="1:8" ht="20" x14ac:dyDescent="0.35">
      <c r="A5" s="89" t="str">
        <f>'Информация о Чемпионате'!B3</f>
        <v>Преподавание в младших классах</v>
      </c>
      <c r="B5" s="89"/>
      <c r="C5" s="89"/>
      <c r="D5" s="89"/>
      <c r="E5" s="89"/>
      <c r="F5" s="89"/>
      <c r="G5" s="89"/>
      <c r="H5" s="89"/>
    </row>
    <row r="6" spans="1:8" x14ac:dyDescent="0.35">
      <c r="A6" s="85" t="s">
        <v>23</v>
      </c>
      <c r="B6" s="88"/>
      <c r="C6" s="88"/>
      <c r="D6" s="88"/>
      <c r="E6" s="88"/>
      <c r="F6" s="88"/>
      <c r="G6" s="88"/>
      <c r="H6" s="88"/>
    </row>
    <row r="7" spans="1:8" ht="15.5" x14ac:dyDescent="0.35">
      <c r="A7" s="85" t="s">
        <v>61</v>
      </c>
      <c r="B7" s="85"/>
      <c r="C7" s="86" t="str">
        <f>'Информация о Чемпионате'!B5</f>
        <v>Пензенская область</v>
      </c>
      <c r="D7" s="86"/>
      <c r="E7" s="86"/>
      <c r="F7" s="86"/>
      <c r="G7" s="86"/>
      <c r="H7" s="86"/>
    </row>
    <row r="8" spans="1:8" ht="15.5" x14ac:dyDescent="0.35">
      <c r="A8" s="85" t="s">
        <v>62</v>
      </c>
      <c r="B8" s="85"/>
      <c r="C8" s="85"/>
      <c r="D8" s="86" t="str">
        <f>'Информация о Чемпионате'!B6</f>
        <v>ГАПОУ ПО "Пензенский социально-педагогический колледж"</v>
      </c>
      <c r="E8" s="86"/>
      <c r="F8" s="86"/>
      <c r="G8" s="86"/>
      <c r="H8" s="86"/>
    </row>
    <row r="9" spans="1:8" ht="15" x14ac:dyDescent="0.35">
      <c r="A9" s="85" t="s">
        <v>56</v>
      </c>
      <c r="B9" s="85"/>
      <c r="C9" s="85" t="str">
        <f>'Информация о Чемпионате'!B7</f>
        <v>г. Пенза, ул. Гоголя, 3</v>
      </c>
      <c r="D9" s="85"/>
      <c r="E9" s="85"/>
      <c r="F9" s="85"/>
      <c r="G9" s="85"/>
      <c r="H9" s="85"/>
    </row>
    <row r="10" spans="1:8" ht="15" x14ac:dyDescent="0.35">
      <c r="A10" s="85" t="s">
        <v>60</v>
      </c>
      <c r="B10" s="85"/>
      <c r="C10" s="85" t="str">
        <f>'Информация о Чемпионате'!B9</f>
        <v>Радомысльская Елена Анатольевна</v>
      </c>
      <c r="D10" s="85"/>
      <c r="E10" s="85" t="str">
        <f>'Информация о Чемпионате'!B10</f>
        <v>lenarada73@mail.ru</v>
      </c>
      <c r="F10" s="85"/>
      <c r="G10" s="85" t="str">
        <f>'Информация о Чемпионате'!B11</f>
        <v>89273612233, 89374175228</v>
      </c>
      <c r="H10" s="85"/>
    </row>
    <row r="11" spans="1:8" ht="15" x14ac:dyDescent="0.35">
      <c r="A11" s="85" t="s">
        <v>59</v>
      </c>
      <c r="B11" s="85"/>
      <c r="C11" s="85" t="str">
        <f>'Информация о Чемпионате'!B12</f>
        <v>Шуваев Павел Владимирович</v>
      </c>
      <c r="D11" s="85"/>
      <c r="E11" s="85" t="str">
        <f>'Информация о Чемпионате'!B13</f>
        <v>schuvaeff.p@yandex.ru</v>
      </c>
      <c r="F11" s="85"/>
      <c r="G11" s="85">
        <f>'Информация о Чемпионате'!B14</f>
        <v>89530250625</v>
      </c>
      <c r="H11" s="85"/>
    </row>
    <row r="12" spans="1:8" ht="15" x14ac:dyDescent="0.35">
      <c r="A12" s="85" t="s">
        <v>58</v>
      </c>
      <c r="B12" s="85"/>
      <c r="C12" s="85">
        <f>'Информация о Чемпионате'!B17</f>
        <v>11</v>
      </c>
      <c r="D12" s="85"/>
      <c r="E12" s="85"/>
      <c r="F12" s="85"/>
      <c r="G12" s="85"/>
      <c r="H12" s="85"/>
    </row>
    <row r="13" spans="1:8" ht="15" x14ac:dyDescent="0.35">
      <c r="A13" s="85" t="s">
        <v>42</v>
      </c>
      <c r="B13" s="85"/>
      <c r="C13" s="85">
        <f>'Информация о Чемпионате'!B15</f>
        <v>7</v>
      </c>
      <c r="D13" s="85"/>
      <c r="E13" s="85"/>
      <c r="F13" s="85"/>
      <c r="G13" s="85"/>
      <c r="H13" s="85"/>
    </row>
    <row r="14" spans="1:8" ht="15" x14ac:dyDescent="0.35">
      <c r="A14" s="85" t="s">
        <v>43</v>
      </c>
      <c r="B14" s="85"/>
      <c r="C14" s="85">
        <f>'Информация о Чемпионате'!B16</f>
        <v>7</v>
      </c>
      <c r="D14" s="85"/>
      <c r="E14" s="85"/>
      <c r="F14" s="85"/>
      <c r="G14" s="85"/>
      <c r="H14" s="85"/>
    </row>
    <row r="15" spans="1:8" ht="15" x14ac:dyDescent="0.35">
      <c r="A15" s="85" t="s">
        <v>57</v>
      </c>
      <c r="B15" s="85"/>
      <c r="C15" s="85" t="str">
        <f>'Информация о Чемпионате'!B8</f>
        <v>24.02.2025 - 28.02.2025</v>
      </c>
      <c r="D15" s="85"/>
      <c r="E15" s="85"/>
      <c r="F15" s="85"/>
      <c r="G15" s="85"/>
      <c r="H15" s="85"/>
    </row>
    <row r="16" spans="1:8" ht="20.5" x14ac:dyDescent="0.35">
      <c r="A16" s="101" t="s">
        <v>26</v>
      </c>
      <c r="B16" s="102"/>
      <c r="C16" s="102"/>
      <c r="D16" s="102"/>
      <c r="E16" s="102"/>
      <c r="F16" s="102"/>
      <c r="G16" s="102"/>
      <c r="H16" s="102"/>
    </row>
    <row r="17" spans="1:8" ht="56" x14ac:dyDescent="0.35">
      <c r="A17" s="7" t="s">
        <v>10</v>
      </c>
      <c r="B17" s="7" t="s">
        <v>9</v>
      </c>
      <c r="C17" s="9" t="s">
        <v>8</v>
      </c>
      <c r="D17" s="19" t="s">
        <v>7</v>
      </c>
      <c r="E17" s="19" t="s">
        <v>6</v>
      </c>
      <c r="F17" s="19" t="s">
        <v>5</v>
      </c>
      <c r="G17" s="19" t="s">
        <v>4</v>
      </c>
      <c r="H17" s="7" t="s">
        <v>22</v>
      </c>
    </row>
    <row r="18" spans="1:8" ht="42" x14ac:dyDescent="0.35">
      <c r="A18" s="66">
        <v>1</v>
      </c>
      <c r="B18" s="59" t="s">
        <v>103</v>
      </c>
      <c r="C18" s="59" t="s">
        <v>185</v>
      </c>
      <c r="D18" s="66" t="s">
        <v>13</v>
      </c>
      <c r="E18" s="66">
        <v>1</v>
      </c>
      <c r="F18" s="66" t="s">
        <v>0</v>
      </c>
      <c r="G18" s="66">
        <f>'Информация о Чемпионате'!B15</f>
        <v>7</v>
      </c>
      <c r="H18" s="66"/>
    </row>
    <row r="19" spans="1:8" ht="42" x14ac:dyDescent="0.35">
      <c r="A19" s="66">
        <v>2</v>
      </c>
      <c r="B19" s="59" t="s">
        <v>104</v>
      </c>
      <c r="C19" s="59" t="s">
        <v>212</v>
      </c>
      <c r="D19" s="66" t="s">
        <v>13</v>
      </c>
      <c r="E19" s="66">
        <v>1</v>
      </c>
      <c r="F19" s="66" t="s">
        <v>0</v>
      </c>
      <c r="G19" s="66">
        <f>'Информация о Чемпионате'!B15</f>
        <v>7</v>
      </c>
      <c r="H19" s="66"/>
    </row>
    <row r="20" spans="1:8" x14ac:dyDescent="0.35">
      <c r="A20" s="66">
        <v>3</v>
      </c>
      <c r="B20" s="59" t="s">
        <v>105</v>
      </c>
      <c r="C20" s="59" t="s">
        <v>106</v>
      </c>
      <c r="D20" s="66" t="s">
        <v>13</v>
      </c>
      <c r="E20" s="66">
        <v>1</v>
      </c>
      <c r="F20" s="66" t="s">
        <v>0</v>
      </c>
      <c r="G20" s="66">
        <f>'Информация о Чемпионате'!B15</f>
        <v>7</v>
      </c>
      <c r="H20" s="66"/>
    </row>
    <row r="21" spans="1:8" ht="28" x14ac:dyDescent="0.35">
      <c r="A21" s="66">
        <v>4</v>
      </c>
      <c r="B21" s="59" t="s">
        <v>107</v>
      </c>
      <c r="C21" s="59" t="s">
        <v>183</v>
      </c>
      <c r="D21" s="66" t="s">
        <v>13</v>
      </c>
      <c r="E21" s="66">
        <v>1</v>
      </c>
      <c r="F21" s="66" t="s">
        <v>0</v>
      </c>
      <c r="G21" s="66">
        <f>'Информация о Чемпионате'!B15</f>
        <v>7</v>
      </c>
      <c r="H21" s="66"/>
    </row>
    <row r="22" spans="1:8" ht="42" x14ac:dyDescent="0.35">
      <c r="A22" s="66">
        <v>5</v>
      </c>
      <c r="B22" s="59" t="s">
        <v>108</v>
      </c>
      <c r="C22" s="79" t="s">
        <v>215</v>
      </c>
      <c r="D22" s="66" t="s">
        <v>13</v>
      </c>
      <c r="E22" s="66">
        <v>1</v>
      </c>
      <c r="F22" s="66" t="s">
        <v>0</v>
      </c>
      <c r="G22" s="66">
        <f>'Информация о Чемпионате'!B15</f>
        <v>7</v>
      </c>
      <c r="H22" s="66"/>
    </row>
    <row r="23" spans="1:8" ht="42" x14ac:dyDescent="0.35">
      <c r="A23" s="66">
        <v>6</v>
      </c>
      <c r="B23" s="59" t="s">
        <v>34</v>
      </c>
      <c r="C23" s="59" t="s">
        <v>109</v>
      </c>
      <c r="D23" s="66" t="s">
        <v>13</v>
      </c>
      <c r="E23" s="66">
        <v>1</v>
      </c>
      <c r="F23" s="66" t="s">
        <v>0</v>
      </c>
      <c r="G23" s="66">
        <f>'Информация о Чемпионате'!B15</f>
        <v>7</v>
      </c>
      <c r="H23" s="66"/>
    </row>
    <row r="24" spans="1:8" s="52" customFormat="1" x14ac:dyDescent="0.35">
      <c r="A24" s="66">
        <v>7</v>
      </c>
      <c r="B24" s="59" t="s">
        <v>120</v>
      </c>
      <c r="C24" s="59" t="s">
        <v>121</v>
      </c>
      <c r="D24" s="66" t="s">
        <v>13</v>
      </c>
      <c r="E24" s="66">
        <v>1</v>
      </c>
      <c r="F24" s="66" t="s">
        <v>0</v>
      </c>
      <c r="G24" s="66">
        <v>7</v>
      </c>
      <c r="H24" s="66"/>
    </row>
    <row r="25" spans="1:8" ht="56" x14ac:dyDescent="0.35">
      <c r="A25" s="66">
        <v>8</v>
      </c>
      <c r="B25" s="59" t="s">
        <v>110</v>
      </c>
      <c r="C25" s="59" t="s">
        <v>184</v>
      </c>
      <c r="D25" s="66" t="s">
        <v>13</v>
      </c>
      <c r="E25" s="66">
        <v>1</v>
      </c>
      <c r="F25" s="66" t="s">
        <v>0</v>
      </c>
      <c r="G25" s="66">
        <f>'Информация о Чемпионате'!B15</f>
        <v>7</v>
      </c>
      <c r="H25" s="66"/>
    </row>
    <row r="26" spans="1:8" ht="20.5" x14ac:dyDescent="0.45">
      <c r="A26" s="105" t="s">
        <v>27</v>
      </c>
      <c r="B26" s="106"/>
      <c r="C26" s="106"/>
      <c r="D26" s="106"/>
      <c r="E26" s="106"/>
      <c r="F26" s="106"/>
      <c r="G26" s="106"/>
      <c r="H26" s="107"/>
    </row>
    <row r="27" spans="1:8" ht="56" x14ac:dyDescent="0.35">
      <c r="A27" s="80" t="s">
        <v>10</v>
      </c>
      <c r="B27" s="80" t="s">
        <v>9</v>
      </c>
      <c r="C27" s="81" t="s">
        <v>8</v>
      </c>
      <c r="D27" s="80" t="s">
        <v>7</v>
      </c>
      <c r="E27" s="80" t="s">
        <v>6</v>
      </c>
      <c r="F27" s="80" t="s">
        <v>5</v>
      </c>
      <c r="G27" s="81" t="s">
        <v>4</v>
      </c>
      <c r="H27" s="81" t="s">
        <v>22</v>
      </c>
    </row>
    <row r="28" spans="1:8" s="20" customFormat="1" x14ac:dyDescent="0.35">
      <c r="A28" s="67">
        <v>1</v>
      </c>
      <c r="B28" s="82" t="s">
        <v>111</v>
      </c>
      <c r="C28" s="59" t="s">
        <v>112</v>
      </c>
      <c r="D28" s="66" t="s">
        <v>13</v>
      </c>
      <c r="E28" s="67">
        <v>1</v>
      </c>
      <c r="F28" s="67" t="s">
        <v>37</v>
      </c>
      <c r="G28" s="66">
        <v>10</v>
      </c>
      <c r="H28" s="66"/>
    </row>
    <row r="29" spans="1:8" s="20" customFormat="1" ht="30.65" customHeight="1" x14ac:dyDescent="0.35">
      <c r="A29" s="67">
        <v>2</v>
      </c>
      <c r="B29" s="82" t="s">
        <v>157</v>
      </c>
      <c r="C29" s="59" t="s">
        <v>216</v>
      </c>
      <c r="D29" s="66" t="s">
        <v>13</v>
      </c>
      <c r="E29" s="67">
        <v>1</v>
      </c>
      <c r="F29" s="67" t="s">
        <v>0</v>
      </c>
      <c r="G29" s="66">
        <v>2</v>
      </c>
      <c r="H29" s="66"/>
    </row>
    <row r="30" spans="1:8" s="20" customFormat="1" x14ac:dyDescent="0.35">
      <c r="A30" s="67">
        <v>3</v>
      </c>
      <c r="B30" s="82" t="s">
        <v>113</v>
      </c>
      <c r="C30" s="59" t="s">
        <v>112</v>
      </c>
      <c r="D30" s="66" t="s">
        <v>13</v>
      </c>
      <c r="E30" s="67">
        <v>1</v>
      </c>
      <c r="F30" s="67" t="s">
        <v>0</v>
      </c>
      <c r="G30" s="66">
        <v>15</v>
      </c>
      <c r="H30" s="66"/>
    </row>
    <row r="31" spans="1:8" s="20" customFormat="1" ht="42" x14ac:dyDescent="0.35">
      <c r="A31" s="67">
        <v>4</v>
      </c>
      <c r="B31" s="82" t="s">
        <v>114</v>
      </c>
      <c r="C31" s="59" t="s">
        <v>185</v>
      </c>
      <c r="D31" s="66" t="s">
        <v>13</v>
      </c>
      <c r="E31" s="67">
        <v>1</v>
      </c>
      <c r="F31" s="67" t="s">
        <v>0</v>
      </c>
      <c r="G31" s="66">
        <v>15</v>
      </c>
      <c r="H31" s="66"/>
    </row>
    <row r="32" spans="1:8" s="20" customFormat="1" x14ac:dyDescent="0.35">
      <c r="A32" s="67">
        <v>5</v>
      </c>
      <c r="B32" s="82" t="s">
        <v>35</v>
      </c>
      <c r="C32" s="59" t="s">
        <v>106</v>
      </c>
      <c r="D32" s="66" t="s">
        <v>13</v>
      </c>
      <c r="E32" s="67">
        <v>1</v>
      </c>
      <c r="F32" s="67" t="s">
        <v>0</v>
      </c>
      <c r="G32" s="66">
        <v>15</v>
      </c>
      <c r="H32" s="66"/>
    </row>
    <row r="33" spans="1:8" s="20" customFormat="1" x14ac:dyDescent="0.35">
      <c r="A33" s="67">
        <v>6</v>
      </c>
      <c r="B33" s="82" t="s">
        <v>115</v>
      </c>
      <c r="C33" s="59" t="s">
        <v>217</v>
      </c>
      <c r="D33" s="66" t="s">
        <v>13</v>
      </c>
      <c r="E33" s="67">
        <v>1</v>
      </c>
      <c r="F33" s="67" t="s">
        <v>0</v>
      </c>
      <c r="G33" s="66">
        <v>9</v>
      </c>
      <c r="H33" s="66"/>
    </row>
    <row r="34" spans="1:8" s="20" customFormat="1" ht="42" x14ac:dyDescent="0.35">
      <c r="A34" s="67">
        <v>7</v>
      </c>
      <c r="B34" s="59" t="s">
        <v>116</v>
      </c>
      <c r="C34" s="59" t="s">
        <v>186</v>
      </c>
      <c r="D34" s="66" t="s">
        <v>13</v>
      </c>
      <c r="E34" s="67">
        <v>1</v>
      </c>
      <c r="F34" s="67" t="s">
        <v>38</v>
      </c>
      <c r="G34" s="66">
        <v>1</v>
      </c>
      <c r="H34" s="66"/>
    </row>
    <row r="35" spans="1:8" s="20" customFormat="1" x14ac:dyDescent="0.35">
      <c r="A35" s="67">
        <v>8</v>
      </c>
      <c r="B35" s="82" t="s">
        <v>117</v>
      </c>
      <c r="C35" s="59" t="s">
        <v>118</v>
      </c>
      <c r="D35" s="66" t="s">
        <v>13</v>
      </c>
      <c r="E35" s="67">
        <v>1</v>
      </c>
      <c r="F35" s="67" t="s">
        <v>38</v>
      </c>
      <c r="G35" s="66">
        <v>1</v>
      </c>
      <c r="H35" s="66"/>
    </row>
    <row r="36" spans="1:8" s="20" customFormat="1" x14ac:dyDescent="0.35">
      <c r="A36" s="67">
        <v>9</v>
      </c>
      <c r="B36" s="82" t="s">
        <v>218</v>
      </c>
      <c r="C36" s="59" t="s">
        <v>219</v>
      </c>
      <c r="D36" s="66" t="s">
        <v>13</v>
      </c>
      <c r="E36" s="67">
        <v>1</v>
      </c>
      <c r="F36" s="67" t="s">
        <v>38</v>
      </c>
      <c r="G36" s="66">
        <v>1</v>
      </c>
      <c r="H36" s="66"/>
    </row>
    <row r="37" spans="1:8" s="20" customFormat="1" x14ac:dyDescent="0.35">
      <c r="A37" s="67">
        <v>10</v>
      </c>
      <c r="B37" s="82" t="s">
        <v>218</v>
      </c>
      <c r="C37" s="59" t="s">
        <v>220</v>
      </c>
      <c r="D37" s="66" t="s">
        <v>13</v>
      </c>
      <c r="E37" s="67">
        <v>1</v>
      </c>
      <c r="F37" s="67" t="s">
        <v>38</v>
      </c>
      <c r="G37" s="66">
        <v>1</v>
      </c>
      <c r="H37" s="66"/>
    </row>
    <row r="38" spans="1:8" s="20" customFormat="1" ht="52" x14ac:dyDescent="0.35">
      <c r="A38" s="67">
        <v>11</v>
      </c>
      <c r="B38" s="82" t="s">
        <v>104</v>
      </c>
      <c r="C38" s="60" t="s">
        <v>213</v>
      </c>
      <c r="D38" s="66" t="s">
        <v>13</v>
      </c>
      <c r="E38" s="67">
        <v>1</v>
      </c>
      <c r="F38" s="67" t="s">
        <v>0</v>
      </c>
      <c r="G38" s="66">
        <v>10</v>
      </c>
      <c r="H38" s="66"/>
    </row>
    <row r="39" spans="1:8" s="20" customFormat="1" x14ac:dyDescent="0.35">
      <c r="A39" s="67">
        <v>12</v>
      </c>
      <c r="B39" s="82" t="s">
        <v>119</v>
      </c>
      <c r="C39" s="59" t="s">
        <v>187</v>
      </c>
      <c r="D39" s="66" t="s">
        <v>13</v>
      </c>
      <c r="E39" s="67">
        <v>1</v>
      </c>
      <c r="F39" s="67" t="s">
        <v>0</v>
      </c>
      <c r="G39" s="66">
        <v>16</v>
      </c>
      <c r="H39" s="66"/>
    </row>
    <row r="40" spans="1:8" s="20" customFormat="1" x14ac:dyDescent="0.35">
      <c r="A40" s="67">
        <v>13</v>
      </c>
      <c r="B40" s="82" t="s">
        <v>120</v>
      </c>
      <c r="C40" s="59" t="s">
        <v>121</v>
      </c>
      <c r="D40" s="66" t="s">
        <v>13</v>
      </c>
      <c r="E40" s="67">
        <v>1</v>
      </c>
      <c r="F40" s="67" t="s">
        <v>0</v>
      </c>
      <c r="G40" s="66">
        <v>8</v>
      </c>
      <c r="H40" s="66"/>
    </row>
    <row r="41" spans="1:8" s="20" customFormat="1" ht="28" x14ac:dyDescent="0.35">
      <c r="A41" s="67">
        <v>14</v>
      </c>
      <c r="B41" s="82" t="s">
        <v>36</v>
      </c>
      <c r="C41" s="59" t="s">
        <v>188</v>
      </c>
      <c r="D41" s="66" t="s">
        <v>13</v>
      </c>
      <c r="E41" s="67">
        <v>1</v>
      </c>
      <c r="F41" s="67" t="s">
        <v>0</v>
      </c>
      <c r="G41" s="66">
        <v>8</v>
      </c>
      <c r="H41" s="66"/>
    </row>
    <row r="42" spans="1:8" s="20" customFormat="1" ht="28" x14ac:dyDescent="0.35">
      <c r="A42" s="67">
        <v>15</v>
      </c>
      <c r="B42" s="82" t="s">
        <v>122</v>
      </c>
      <c r="C42" s="59" t="s">
        <v>221</v>
      </c>
      <c r="D42" s="66" t="s">
        <v>13</v>
      </c>
      <c r="E42" s="67">
        <v>1</v>
      </c>
      <c r="F42" s="67" t="s">
        <v>0</v>
      </c>
      <c r="G42" s="66">
        <v>4</v>
      </c>
      <c r="H42" s="66"/>
    </row>
    <row r="43" spans="1:8" s="20" customFormat="1" ht="28" x14ac:dyDescent="0.35">
      <c r="A43" s="67">
        <v>16</v>
      </c>
      <c r="B43" s="82" t="s">
        <v>123</v>
      </c>
      <c r="C43" s="59" t="s">
        <v>189</v>
      </c>
      <c r="D43" s="66" t="s">
        <v>13</v>
      </c>
      <c r="E43" s="67">
        <v>1</v>
      </c>
      <c r="F43" s="67" t="s">
        <v>0</v>
      </c>
      <c r="G43" s="66">
        <v>1</v>
      </c>
      <c r="H43" s="66"/>
    </row>
    <row r="44" spans="1:8" s="20" customFormat="1" ht="42" x14ac:dyDescent="0.35">
      <c r="A44" s="67">
        <v>17</v>
      </c>
      <c r="B44" s="82" t="s">
        <v>124</v>
      </c>
      <c r="C44" s="59" t="s">
        <v>125</v>
      </c>
      <c r="D44" s="66" t="s">
        <v>13</v>
      </c>
      <c r="E44" s="67">
        <v>1</v>
      </c>
      <c r="F44" s="67" t="s">
        <v>0</v>
      </c>
      <c r="G44" s="66">
        <v>1</v>
      </c>
      <c r="H44" s="66"/>
    </row>
    <row r="45" spans="1:8" s="20" customFormat="1" ht="28.9" customHeight="1" x14ac:dyDescent="0.35">
      <c r="A45" s="67">
        <v>18</v>
      </c>
      <c r="B45" s="82" t="s">
        <v>126</v>
      </c>
      <c r="C45" s="61" t="s">
        <v>190</v>
      </c>
      <c r="D45" s="66" t="s">
        <v>13</v>
      </c>
      <c r="E45" s="67">
        <v>1</v>
      </c>
      <c r="F45" s="67" t="s">
        <v>0</v>
      </c>
      <c r="G45" s="66">
        <v>1</v>
      </c>
      <c r="H45" s="66"/>
    </row>
    <row r="46" spans="1:8" s="20" customFormat="1" x14ac:dyDescent="0.35">
      <c r="A46" s="67">
        <v>19</v>
      </c>
      <c r="B46" s="82" t="s">
        <v>127</v>
      </c>
      <c r="C46" s="59" t="s">
        <v>128</v>
      </c>
      <c r="D46" s="66" t="s">
        <v>13</v>
      </c>
      <c r="E46" s="67">
        <v>1</v>
      </c>
      <c r="F46" s="67" t="s">
        <v>0</v>
      </c>
      <c r="G46" s="66">
        <v>7</v>
      </c>
      <c r="H46" s="66"/>
    </row>
    <row r="47" spans="1:8" x14ac:dyDescent="0.35">
      <c r="A47" s="67">
        <v>20</v>
      </c>
      <c r="B47" s="82" t="s">
        <v>129</v>
      </c>
      <c r="C47" s="59" t="s">
        <v>128</v>
      </c>
      <c r="D47" s="66" t="s">
        <v>13</v>
      </c>
      <c r="E47" s="67">
        <v>1</v>
      </c>
      <c r="F47" s="67" t="s">
        <v>0</v>
      </c>
      <c r="G47" s="66">
        <v>7</v>
      </c>
      <c r="H47" s="66"/>
    </row>
    <row r="48" spans="1:8" ht="42" x14ac:dyDescent="0.35">
      <c r="A48" s="67">
        <v>23</v>
      </c>
      <c r="B48" s="59" t="s">
        <v>130</v>
      </c>
      <c r="C48" s="59" t="s">
        <v>191</v>
      </c>
      <c r="D48" s="66" t="s">
        <v>13</v>
      </c>
      <c r="E48" s="66">
        <v>1</v>
      </c>
      <c r="F48" s="66" t="s">
        <v>0</v>
      </c>
      <c r="G48" s="66">
        <v>7</v>
      </c>
      <c r="H48" s="66"/>
    </row>
    <row r="49" spans="1:8" ht="26" x14ac:dyDescent="0.35">
      <c r="A49" s="67">
        <v>24</v>
      </c>
      <c r="B49" s="82" t="s">
        <v>131</v>
      </c>
      <c r="C49" s="61" t="s">
        <v>192</v>
      </c>
      <c r="D49" s="66" t="s">
        <v>13</v>
      </c>
      <c r="E49" s="67">
        <v>1</v>
      </c>
      <c r="F49" s="67" t="s">
        <v>0</v>
      </c>
      <c r="G49" s="66">
        <v>7</v>
      </c>
      <c r="H49" s="66"/>
    </row>
    <row r="50" spans="1:8" ht="28" x14ac:dyDescent="0.35">
      <c r="A50" s="67">
        <v>25</v>
      </c>
      <c r="B50" s="82" t="s">
        <v>132</v>
      </c>
      <c r="C50" s="59" t="s">
        <v>133</v>
      </c>
      <c r="D50" s="66" t="s">
        <v>13</v>
      </c>
      <c r="E50" s="67">
        <v>1</v>
      </c>
      <c r="F50" s="67" t="s">
        <v>0</v>
      </c>
      <c r="G50" s="66">
        <v>15</v>
      </c>
      <c r="H50" s="66"/>
    </row>
    <row r="51" spans="1:8" ht="84" x14ac:dyDescent="0.35">
      <c r="A51" s="67">
        <v>26</v>
      </c>
      <c r="B51" s="82" t="s">
        <v>134</v>
      </c>
      <c r="C51" s="62" t="s">
        <v>193</v>
      </c>
      <c r="D51" s="66" t="s">
        <v>13</v>
      </c>
      <c r="E51" s="67">
        <v>1</v>
      </c>
      <c r="F51" s="67" t="s">
        <v>0</v>
      </c>
      <c r="G51" s="66">
        <v>7</v>
      </c>
      <c r="H51" s="66"/>
    </row>
    <row r="52" spans="1:8" ht="28" x14ac:dyDescent="0.35">
      <c r="A52" s="67">
        <v>27</v>
      </c>
      <c r="B52" s="82" t="s">
        <v>135</v>
      </c>
      <c r="C52" s="62" t="s">
        <v>222</v>
      </c>
      <c r="D52" s="66" t="s">
        <v>13</v>
      </c>
      <c r="E52" s="67">
        <v>1</v>
      </c>
      <c r="F52" s="67" t="s">
        <v>0</v>
      </c>
      <c r="G52" s="66">
        <v>7</v>
      </c>
      <c r="H52" s="66"/>
    </row>
    <row r="53" spans="1:8" ht="45" customHeight="1" x14ac:dyDescent="0.35">
      <c r="A53" s="67">
        <v>28</v>
      </c>
      <c r="B53" s="82" t="s">
        <v>136</v>
      </c>
      <c r="C53" s="63" t="s">
        <v>194</v>
      </c>
      <c r="D53" s="66" t="s">
        <v>13</v>
      </c>
      <c r="E53" s="67">
        <v>1</v>
      </c>
      <c r="F53" s="67" t="s">
        <v>0</v>
      </c>
      <c r="G53" s="66">
        <v>1</v>
      </c>
      <c r="H53" s="66"/>
    </row>
    <row r="54" spans="1:8" x14ac:dyDescent="0.35">
      <c r="A54" s="67">
        <v>29</v>
      </c>
      <c r="B54" s="82" t="s">
        <v>223</v>
      </c>
      <c r="C54" s="62" t="s">
        <v>214</v>
      </c>
      <c r="D54" s="66" t="s">
        <v>13</v>
      </c>
      <c r="E54" s="67">
        <v>1</v>
      </c>
      <c r="F54" s="67" t="s">
        <v>0</v>
      </c>
      <c r="G54" s="66">
        <v>7</v>
      </c>
      <c r="H54" s="66"/>
    </row>
    <row r="55" spans="1:8" ht="42" x14ac:dyDescent="0.35">
      <c r="A55" s="67">
        <v>30</v>
      </c>
      <c r="B55" s="82" t="s">
        <v>137</v>
      </c>
      <c r="C55" s="62" t="s">
        <v>224</v>
      </c>
      <c r="D55" s="66" t="s">
        <v>13</v>
      </c>
      <c r="E55" s="67">
        <v>1</v>
      </c>
      <c r="F55" s="67" t="s">
        <v>0</v>
      </c>
      <c r="G55" s="66">
        <v>7</v>
      </c>
      <c r="H55" s="66"/>
    </row>
    <row r="56" spans="1:8" x14ac:dyDescent="0.35">
      <c r="A56" s="67">
        <v>31</v>
      </c>
      <c r="B56" s="82" t="s">
        <v>138</v>
      </c>
      <c r="C56" s="59" t="s">
        <v>225</v>
      </c>
      <c r="D56" s="66" t="s">
        <v>13</v>
      </c>
      <c r="E56" s="67">
        <v>1</v>
      </c>
      <c r="F56" s="67" t="s">
        <v>0</v>
      </c>
      <c r="G56" s="66">
        <v>7</v>
      </c>
      <c r="H56" s="66"/>
    </row>
    <row r="57" spans="1:8" ht="28" x14ac:dyDescent="0.35">
      <c r="A57" s="67">
        <v>32</v>
      </c>
      <c r="B57" s="82" t="s">
        <v>139</v>
      </c>
      <c r="C57" s="62" t="s">
        <v>195</v>
      </c>
      <c r="D57" s="66" t="s">
        <v>13</v>
      </c>
      <c r="E57" s="67">
        <v>1</v>
      </c>
      <c r="F57" s="67" t="s">
        <v>0</v>
      </c>
      <c r="G57" s="66">
        <v>7</v>
      </c>
      <c r="H57" s="66"/>
    </row>
    <row r="58" spans="1:8" ht="42" x14ac:dyDescent="0.35">
      <c r="A58" s="67">
        <v>33</v>
      </c>
      <c r="B58" s="82" t="s">
        <v>140</v>
      </c>
      <c r="C58" s="62" t="s">
        <v>196</v>
      </c>
      <c r="D58" s="66" t="s">
        <v>13</v>
      </c>
      <c r="E58" s="67">
        <v>1</v>
      </c>
      <c r="F58" s="67" t="s">
        <v>0</v>
      </c>
      <c r="G58" s="66">
        <v>7</v>
      </c>
      <c r="H58" s="66"/>
    </row>
    <row r="59" spans="1:8" ht="52" x14ac:dyDescent="0.35">
      <c r="A59" s="67">
        <v>34</v>
      </c>
      <c r="B59" s="82" t="s">
        <v>228</v>
      </c>
      <c r="C59" s="61" t="s">
        <v>197</v>
      </c>
      <c r="D59" s="66" t="s">
        <v>13</v>
      </c>
      <c r="E59" s="67">
        <v>1</v>
      </c>
      <c r="F59" s="67" t="s">
        <v>0</v>
      </c>
      <c r="G59" s="66">
        <v>7</v>
      </c>
      <c r="H59" s="66"/>
    </row>
    <row r="60" spans="1:8" ht="28" x14ac:dyDescent="0.35">
      <c r="A60" s="67">
        <v>35</v>
      </c>
      <c r="B60" s="82" t="s">
        <v>141</v>
      </c>
      <c r="C60" s="59" t="s">
        <v>226</v>
      </c>
      <c r="D60" s="66" t="s">
        <v>13</v>
      </c>
      <c r="E60" s="67">
        <v>1</v>
      </c>
      <c r="F60" s="67" t="s">
        <v>0</v>
      </c>
      <c r="G60" s="66">
        <v>7</v>
      </c>
      <c r="H60" s="66"/>
    </row>
    <row r="61" spans="1:8" ht="42" x14ac:dyDescent="0.35">
      <c r="A61" s="67">
        <v>36</v>
      </c>
      <c r="B61" s="82" t="s">
        <v>142</v>
      </c>
      <c r="C61" s="59" t="s">
        <v>227</v>
      </c>
      <c r="D61" s="66" t="s">
        <v>13</v>
      </c>
      <c r="E61" s="67">
        <v>1</v>
      </c>
      <c r="F61" s="67" t="s">
        <v>0</v>
      </c>
      <c r="G61" s="66">
        <v>7</v>
      </c>
      <c r="H61" s="66"/>
    </row>
    <row r="62" spans="1:8" ht="28" x14ac:dyDescent="0.35">
      <c r="A62" s="67">
        <v>37</v>
      </c>
      <c r="B62" s="82" t="s">
        <v>143</v>
      </c>
      <c r="C62" s="59" t="s">
        <v>198</v>
      </c>
      <c r="D62" s="66" t="s">
        <v>13</v>
      </c>
      <c r="E62" s="67">
        <v>1</v>
      </c>
      <c r="F62" s="67" t="s">
        <v>0</v>
      </c>
      <c r="G62" s="66">
        <v>7</v>
      </c>
      <c r="H62" s="66"/>
    </row>
    <row r="63" spans="1:8" ht="28" x14ac:dyDescent="0.35">
      <c r="A63" s="67">
        <v>38</v>
      </c>
      <c r="B63" s="82" t="s">
        <v>144</v>
      </c>
      <c r="C63" s="59" t="s">
        <v>229</v>
      </c>
      <c r="D63" s="66" t="s">
        <v>13</v>
      </c>
      <c r="E63" s="67">
        <v>1</v>
      </c>
      <c r="F63" s="67" t="s">
        <v>38</v>
      </c>
      <c r="G63" s="66">
        <v>7</v>
      </c>
      <c r="H63" s="66"/>
    </row>
    <row r="64" spans="1:8" ht="39" x14ac:dyDescent="0.35">
      <c r="A64" s="67">
        <v>39</v>
      </c>
      <c r="B64" s="82" t="s">
        <v>145</v>
      </c>
      <c r="C64" s="61" t="s">
        <v>199</v>
      </c>
      <c r="D64" s="66" t="s">
        <v>13</v>
      </c>
      <c r="E64" s="67">
        <v>1</v>
      </c>
      <c r="F64" s="67" t="s">
        <v>0</v>
      </c>
      <c r="G64" s="66">
        <v>7</v>
      </c>
      <c r="H64" s="66"/>
    </row>
    <row r="65" spans="1:8" ht="39" x14ac:dyDescent="0.35">
      <c r="A65" s="67">
        <v>40</v>
      </c>
      <c r="B65" s="82" t="s">
        <v>146</v>
      </c>
      <c r="C65" s="61" t="s">
        <v>230</v>
      </c>
      <c r="D65" s="66" t="s">
        <v>13</v>
      </c>
      <c r="E65" s="67">
        <v>1</v>
      </c>
      <c r="F65" s="67" t="s">
        <v>0</v>
      </c>
      <c r="G65" s="66">
        <v>7</v>
      </c>
      <c r="H65" s="66"/>
    </row>
    <row r="66" spans="1:8" ht="26" x14ac:dyDescent="0.35">
      <c r="A66" s="67">
        <v>41</v>
      </c>
      <c r="B66" s="82" t="s">
        <v>231</v>
      </c>
      <c r="C66" s="65" t="s">
        <v>200</v>
      </c>
      <c r="D66" s="66" t="s">
        <v>13</v>
      </c>
      <c r="E66" s="67">
        <v>1</v>
      </c>
      <c r="F66" s="67" t="s">
        <v>0</v>
      </c>
      <c r="G66" s="66">
        <v>7</v>
      </c>
      <c r="H66" s="66"/>
    </row>
    <row r="67" spans="1:8" ht="52" x14ac:dyDescent="0.35">
      <c r="A67" s="67">
        <v>42</v>
      </c>
      <c r="B67" s="82" t="s">
        <v>147</v>
      </c>
      <c r="C67" s="61" t="s">
        <v>232</v>
      </c>
      <c r="D67" s="66" t="s">
        <v>13</v>
      </c>
      <c r="E67" s="67">
        <v>1</v>
      </c>
      <c r="F67" s="67" t="s">
        <v>0</v>
      </c>
      <c r="G67" s="66">
        <v>7</v>
      </c>
      <c r="H67" s="66"/>
    </row>
    <row r="68" spans="1:8" ht="26" x14ac:dyDescent="0.35">
      <c r="A68" s="67">
        <v>43</v>
      </c>
      <c r="B68" s="82" t="s">
        <v>148</v>
      </c>
      <c r="C68" s="61" t="s">
        <v>233</v>
      </c>
      <c r="D68" s="66" t="s">
        <v>13</v>
      </c>
      <c r="E68" s="67">
        <v>1</v>
      </c>
      <c r="F68" s="67" t="s">
        <v>307</v>
      </c>
      <c r="G68" s="66">
        <v>3</v>
      </c>
      <c r="H68" s="66"/>
    </row>
    <row r="69" spans="1:8" ht="26" x14ac:dyDescent="0.35">
      <c r="A69" s="67">
        <v>44</v>
      </c>
      <c r="B69" s="82" t="s">
        <v>149</v>
      </c>
      <c r="C69" s="61" t="s">
        <v>201</v>
      </c>
      <c r="D69" s="66" t="s">
        <v>13</v>
      </c>
      <c r="E69" s="67">
        <v>1</v>
      </c>
      <c r="F69" s="67" t="s">
        <v>307</v>
      </c>
      <c r="G69" s="66">
        <v>3</v>
      </c>
      <c r="H69" s="66"/>
    </row>
    <row r="70" spans="1:8" ht="39.5" x14ac:dyDescent="0.35">
      <c r="A70" s="67">
        <v>45</v>
      </c>
      <c r="B70" s="82" t="s">
        <v>150</v>
      </c>
      <c r="C70" s="64" t="s">
        <v>234</v>
      </c>
      <c r="D70" s="66" t="s">
        <v>13</v>
      </c>
      <c r="E70" s="67">
        <v>1</v>
      </c>
      <c r="F70" s="67" t="s">
        <v>32</v>
      </c>
      <c r="G70" s="66">
        <v>7</v>
      </c>
      <c r="H70" s="66"/>
    </row>
    <row r="71" spans="1:8" ht="26" x14ac:dyDescent="0.35">
      <c r="A71" s="67">
        <v>46</v>
      </c>
      <c r="B71" s="82" t="s">
        <v>151</v>
      </c>
      <c r="C71" s="61" t="s">
        <v>235</v>
      </c>
      <c r="D71" s="66" t="s">
        <v>13</v>
      </c>
      <c r="E71" s="67">
        <v>1</v>
      </c>
      <c r="F71" s="67" t="s">
        <v>307</v>
      </c>
      <c r="G71" s="66">
        <v>3</v>
      </c>
      <c r="H71" s="66"/>
    </row>
    <row r="72" spans="1:8" ht="26.5" x14ac:dyDescent="0.35">
      <c r="A72" s="67">
        <v>47</v>
      </c>
      <c r="B72" s="82" t="s">
        <v>152</v>
      </c>
      <c r="C72" s="64" t="s">
        <v>202</v>
      </c>
      <c r="D72" s="66" t="s">
        <v>13</v>
      </c>
      <c r="E72" s="67">
        <v>1</v>
      </c>
      <c r="F72" s="67" t="s">
        <v>307</v>
      </c>
      <c r="G72" s="66">
        <v>3</v>
      </c>
      <c r="H72" s="66"/>
    </row>
    <row r="73" spans="1:8" ht="39" x14ac:dyDescent="0.35">
      <c r="A73" s="67">
        <v>48</v>
      </c>
      <c r="B73" s="82" t="s">
        <v>153</v>
      </c>
      <c r="C73" s="61" t="s">
        <v>203</v>
      </c>
      <c r="D73" s="66" t="s">
        <v>13</v>
      </c>
      <c r="E73" s="67">
        <v>1</v>
      </c>
      <c r="F73" s="67" t="s">
        <v>307</v>
      </c>
      <c r="G73" s="66">
        <v>3</v>
      </c>
      <c r="H73" s="66"/>
    </row>
    <row r="74" spans="1:8" s="71" customFormat="1" ht="65" x14ac:dyDescent="0.35">
      <c r="A74" s="67">
        <v>49</v>
      </c>
      <c r="B74" s="82" t="s">
        <v>154</v>
      </c>
      <c r="C74" s="65" t="s">
        <v>204</v>
      </c>
      <c r="D74" s="66" t="s">
        <v>13</v>
      </c>
      <c r="E74" s="67">
        <v>1</v>
      </c>
      <c r="F74" s="67" t="s">
        <v>307</v>
      </c>
      <c r="G74" s="66">
        <v>3</v>
      </c>
      <c r="H74" s="66"/>
    </row>
    <row r="75" spans="1:8" ht="26" x14ac:dyDescent="0.35">
      <c r="A75" s="67">
        <v>50</v>
      </c>
      <c r="B75" s="83" t="s">
        <v>236</v>
      </c>
      <c r="C75" s="61" t="s">
        <v>237</v>
      </c>
      <c r="D75" s="66" t="s">
        <v>13</v>
      </c>
      <c r="E75" s="67">
        <v>1</v>
      </c>
      <c r="F75" s="67" t="s">
        <v>307</v>
      </c>
      <c r="G75" s="66">
        <v>1</v>
      </c>
      <c r="H75" s="66"/>
    </row>
  </sheetData>
  <mergeCells count="30">
    <mergeCell ref="A26:H2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H15" sqref="H15"/>
    </sheetView>
  </sheetViews>
  <sheetFormatPr defaultColWidth="14.453125" defaultRowHeight="14.5" x14ac:dyDescent="0.35"/>
  <cols>
    <col min="1" max="1" width="5.1796875" style="1" customWidth="1"/>
    <col min="2" max="2" width="52" style="1" customWidth="1"/>
    <col min="3" max="3" width="27.453125" style="1" customWidth="1"/>
    <col min="4" max="4" width="22" style="1" customWidth="1"/>
    <col min="5" max="5" width="15.453125" style="1" customWidth="1"/>
    <col min="6" max="6" width="19.7265625" style="1" bestFit="1" customWidth="1"/>
    <col min="7" max="7" width="14.453125" style="1" customWidth="1"/>
    <col min="8" max="9" width="8.7265625" style="1" customWidth="1"/>
    <col min="10" max="16384" width="14.453125" style="1"/>
  </cols>
  <sheetData>
    <row r="1" spans="1:8" x14ac:dyDescent="0.35">
      <c r="A1" s="109" t="s">
        <v>21</v>
      </c>
      <c r="B1" s="110"/>
      <c r="C1" s="110"/>
      <c r="D1" s="110"/>
      <c r="E1" s="110"/>
      <c r="F1" s="110"/>
      <c r="G1" s="110"/>
    </row>
    <row r="2" spans="1:8" s="21" customFormat="1" ht="20.5" x14ac:dyDescent="0.45">
      <c r="A2" s="90" t="s">
        <v>63</v>
      </c>
      <c r="B2" s="90"/>
      <c r="C2" s="90"/>
      <c r="D2" s="90"/>
      <c r="E2" s="90"/>
      <c r="F2" s="90"/>
      <c r="G2" s="90"/>
      <c r="H2" s="29"/>
    </row>
    <row r="3" spans="1:8" s="21" customFormat="1" ht="20.5" x14ac:dyDescent="0.35">
      <c r="A3" s="91" t="str">
        <f>'Информация о Чемпионате'!B4</f>
        <v xml:space="preserve">Региональный этап Чемпионата по профессиональному мастерству "Профессионалы" </v>
      </c>
      <c r="B3" s="91"/>
      <c r="C3" s="91"/>
      <c r="D3" s="91"/>
      <c r="E3" s="91"/>
      <c r="F3" s="91"/>
      <c r="G3" s="91"/>
      <c r="H3" s="30"/>
    </row>
    <row r="4" spans="1:8" s="21" customFormat="1" ht="20.5" x14ac:dyDescent="0.45">
      <c r="A4" s="90" t="s">
        <v>64</v>
      </c>
      <c r="B4" s="90"/>
      <c r="C4" s="90"/>
      <c r="D4" s="90"/>
      <c r="E4" s="90"/>
      <c r="F4" s="90"/>
      <c r="G4" s="90"/>
      <c r="H4" s="29"/>
    </row>
    <row r="5" spans="1:8" ht="20" x14ac:dyDescent="0.35">
      <c r="A5" s="111" t="str">
        <f>'Информация о Чемпионате'!B3</f>
        <v>Преподавание в младших классах</v>
      </c>
      <c r="B5" s="111"/>
      <c r="C5" s="111"/>
      <c r="D5" s="111"/>
      <c r="E5" s="111"/>
      <c r="F5" s="111"/>
      <c r="G5" s="111"/>
      <c r="H5" s="31"/>
    </row>
    <row r="6" spans="1:8" ht="20.5" x14ac:dyDescent="0.35">
      <c r="A6" s="101" t="s">
        <v>28</v>
      </c>
      <c r="B6" s="108"/>
      <c r="C6" s="108"/>
      <c r="D6" s="108"/>
      <c r="E6" s="108"/>
      <c r="F6" s="108"/>
      <c r="G6" s="108"/>
    </row>
    <row r="7" spans="1:8" ht="28" x14ac:dyDescent="0.35">
      <c r="A7" s="7" t="s">
        <v>10</v>
      </c>
      <c r="B7" s="7" t="s">
        <v>9</v>
      </c>
      <c r="C7" s="9" t="s">
        <v>8</v>
      </c>
      <c r="D7" s="7" t="s">
        <v>7</v>
      </c>
      <c r="E7" s="7" t="s">
        <v>6</v>
      </c>
      <c r="F7" s="7" t="s">
        <v>5</v>
      </c>
      <c r="G7" s="7" t="s">
        <v>29</v>
      </c>
    </row>
    <row r="8" spans="1:8" x14ac:dyDescent="0.35">
      <c r="A8" s="10">
        <v>1</v>
      </c>
      <c r="B8" s="8" t="s">
        <v>161</v>
      </c>
      <c r="C8" s="55"/>
      <c r="D8" s="16"/>
      <c r="E8" s="16"/>
      <c r="F8" s="16"/>
      <c r="G8" s="15"/>
    </row>
    <row r="9" spans="1:8" x14ac:dyDescent="0.35">
      <c r="A9" s="10">
        <v>2</v>
      </c>
      <c r="B9" s="17"/>
      <c r="C9" s="5"/>
      <c r="D9" s="16"/>
      <c r="E9" s="16"/>
      <c r="F9" s="16"/>
      <c r="G9" s="15"/>
    </row>
    <row r="10" spans="1:8" x14ac:dyDescent="0.35">
      <c r="A10" s="10">
        <v>3</v>
      </c>
      <c r="B10" s="17"/>
      <c r="C10" s="5"/>
      <c r="D10" s="6"/>
      <c r="E10" s="16"/>
      <c r="F10" s="16"/>
      <c r="G10" s="15"/>
    </row>
    <row r="11" spans="1:8" x14ac:dyDescent="0.35">
      <c r="A11" s="10">
        <v>4</v>
      </c>
      <c r="B11" s="14"/>
      <c r="C11" s="5"/>
      <c r="D11" s="13"/>
      <c r="E11" s="12"/>
      <c r="F11" s="16"/>
      <c r="G11" s="11"/>
    </row>
    <row r="12" spans="1:8" x14ac:dyDescent="0.35">
      <c r="A12" s="10">
        <v>5</v>
      </c>
      <c r="B12" s="2"/>
      <c r="C12" s="4"/>
      <c r="D12" s="3"/>
      <c r="E12" s="7"/>
      <c r="F12" s="7"/>
      <c r="G12" s="2"/>
    </row>
    <row r="13" spans="1:8" x14ac:dyDescent="0.35">
      <c r="A13" s="10">
        <v>6</v>
      </c>
      <c r="B13" s="8"/>
      <c r="C13" s="4"/>
      <c r="D13" s="3"/>
      <c r="E13" s="7"/>
      <c r="F13" s="7"/>
      <c r="G13" s="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Дуплева Елена Владимировна</cp:lastModifiedBy>
  <dcterms:created xsi:type="dcterms:W3CDTF">2023-01-11T12:24:27Z</dcterms:created>
  <dcterms:modified xsi:type="dcterms:W3CDTF">2025-02-15T09:05:53Z</dcterms:modified>
</cp:coreProperties>
</file>