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ЦК\Профессионал\2025\надо\"/>
    </mc:Choice>
  </mc:AlternateContent>
  <bookViews>
    <workbookView xWindow="0" yWindow="0" windowWidth="23040" windowHeight="9276" activeTab="1"/>
  </bookViews>
  <sheets>
    <sheet name="Рабочее место конкурсантов" sheetId="1" r:id="rId1"/>
    <sheet name="Информация о чемпионате" sheetId="8" r:id="rId2"/>
    <sheet name="Общая инфраструктура" sheetId="4" r:id="rId3"/>
    <sheet name="Расходные материалы" sheetId="5" r:id="rId4"/>
    <sheet name="Личный инструмент конкурсанта" sheetId="7" r:id="rId5"/>
    <sheet name="Лист1" sheetId="9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58" i="1"/>
  <c r="G79" i="5" l="1"/>
  <c r="G53" i="1" l="1"/>
  <c r="G36" i="4" l="1"/>
  <c r="G57" i="4"/>
  <c r="G56" i="4"/>
  <c r="G97" i="4"/>
  <c r="G96" i="4"/>
  <c r="G55" i="1"/>
  <c r="G54" i="1"/>
  <c r="G52" i="1"/>
  <c r="G51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27" i="1"/>
  <c r="G51" i="5" l="1"/>
  <c r="G125" i="5"/>
  <c r="G121" i="5"/>
  <c r="G122" i="5"/>
  <c r="G123" i="5"/>
  <c r="G111" i="5"/>
  <c r="G112" i="5"/>
  <c r="G113" i="5"/>
  <c r="G110" i="5"/>
  <c r="G108" i="5"/>
  <c r="G105" i="5"/>
  <c r="G107" i="5"/>
  <c r="G106" i="5"/>
  <c r="G104" i="5"/>
  <c r="G92" i="5"/>
  <c r="G93" i="5"/>
  <c r="G94" i="5"/>
  <c r="G95" i="5"/>
  <c r="G96" i="5"/>
  <c r="G97" i="5"/>
  <c r="G98" i="5"/>
  <c r="G99" i="5"/>
  <c r="G100" i="5"/>
  <c r="G101" i="5"/>
  <c r="G102" i="5"/>
  <c r="G103" i="5"/>
  <c r="G91" i="5"/>
  <c r="G89" i="5"/>
  <c r="G88" i="5"/>
  <c r="G87" i="5"/>
  <c r="G86" i="5"/>
  <c r="G85" i="5"/>
  <c r="G84" i="5"/>
  <c r="G83" i="5"/>
  <c r="G82" i="5"/>
  <c r="G81" i="5"/>
  <c r="G80" i="5"/>
  <c r="G76" i="5"/>
  <c r="G77" i="5"/>
  <c r="G78" i="5"/>
  <c r="G75" i="5"/>
  <c r="G58" i="5"/>
  <c r="G59" i="5"/>
  <c r="G53" i="5"/>
  <c r="G20" i="5"/>
  <c r="G21" i="5"/>
  <c r="G22" i="5"/>
  <c r="G23" i="5"/>
  <c r="G24" i="5"/>
  <c r="G25" i="5"/>
  <c r="G26" i="5"/>
  <c r="G27" i="5"/>
  <c r="G28" i="5"/>
  <c r="G29" i="5"/>
  <c r="G30" i="5"/>
  <c r="G31" i="5"/>
  <c r="G19" i="5"/>
  <c r="G44" i="5"/>
  <c r="G45" i="5"/>
  <c r="G46" i="5"/>
  <c r="G47" i="5"/>
  <c r="G48" i="5"/>
  <c r="G49" i="5"/>
  <c r="G50" i="5"/>
  <c r="G52" i="5"/>
  <c r="G43" i="5"/>
  <c r="G42" i="5"/>
  <c r="G41" i="5"/>
  <c r="G40" i="5"/>
  <c r="G39" i="5"/>
  <c r="G38" i="5"/>
  <c r="G37" i="5"/>
  <c r="G36" i="5"/>
  <c r="G35" i="5"/>
  <c r="G34" i="5"/>
  <c r="G33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7" i="5"/>
  <c r="G56" i="5"/>
  <c r="G55" i="5"/>
  <c r="G77" i="4" l="1"/>
  <c r="G76" i="4"/>
</calcChain>
</file>

<file path=xl/sharedStrings.xml><?xml version="1.0" encoding="utf-8"?>
<sst xmlns="http://schemas.openxmlformats.org/spreadsheetml/2006/main" count="1443" uniqueCount="606">
  <si>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</si>
  <si>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</si>
  <si>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</si>
  <si>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</si>
  <si>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</si>
  <si>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</si>
  <si>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</si>
  <si>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</si>
  <si>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</si>
  <si>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</si>
  <si>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</si>
  <si>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</si>
  <si>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</si>
  <si>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</si>
  <si>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</si>
  <si>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</si>
  <si>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</si>
  <si>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</si>
  <si>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</si>
  <si>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</si>
  <si>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</si>
  <si>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</si>
  <si>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</si>
  <si>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</si>
  <si>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</si>
  <si>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Количество рабочих мест: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</si>
  <si>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</si>
  <si>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</si>
  <si>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</si>
  <si>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</si>
  <si>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</si>
  <si>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</si>
  <si>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</si>
  <si>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</si>
  <si>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</si>
  <si>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</si>
  <si>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</si>
  <si>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</si>
  <si>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Интернет : не требуется</t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</si>
  <si>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5</t>
    </r>
  </si>
  <si>
    <t>Пояс для инструмента</t>
  </si>
  <si>
    <t xml:space="preserve">Пассатижи </t>
  </si>
  <si>
    <t xml:space="preserve">Боковые кусачки </t>
  </si>
  <si>
    <t>Устройство для снятия изоляции 0,2-6мм</t>
  </si>
  <si>
    <t>Нож для резки и зачистки кабеля с ручкой, с фиксатором</t>
  </si>
  <si>
    <t>Набор отверток плоских, крестовых</t>
  </si>
  <si>
    <t>Мультиметр универсальный</t>
  </si>
  <si>
    <t>Уровень, L= 20-40см</t>
  </si>
  <si>
    <t>Уровень, L= 150см</t>
  </si>
  <si>
    <t>Молоток</t>
  </si>
  <si>
    <t>Набор бит</t>
  </si>
  <si>
    <t>Набор сверл, D= 1-10</t>
  </si>
  <si>
    <t>Сверло для отверстий  d=12-32мм</t>
  </si>
  <si>
    <t>Напильник плоский</t>
  </si>
  <si>
    <t>Напильник круглый</t>
  </si>
  <si>
    <t>Ящик для инструмента</t>
  </si>
  <si>
    <t>Рулетка</t>
  </si>
  <si>
    <t>Круглогубцы</t>
  </si>
  <si>
    <t>Торцевой ключ и сменные головки</t>
  </si>
  <si>
    <t>Угломер</t>
  </si>
  <si>
    <t>Шуруповерт аккумуляторный</t>
  </si>
  <si>
    <t>Клещи обжимные  0,5-6,0 мм2</t>
  </si>
  <si>
    <t>Кусачки арматурные (болторез)</t>
  </si>
  <si>
    <t>Кисть малярная (для уборки стружки)</t>
  </si>
  <si>
    <t>Пружина стальная для изгиба жестких ПВХ труб д.16мм</t>
  </si>
  <si>
    <t>Пружина стальная для изгиба жестких ПВХ труб д.20мм</t>
  </si>
  <si>
    <t>Фен технический</t>
  </si>
  <si>
    <t>Угольник металлический</t>
  </si>
  <si>
    <t>Пылесос аккумуляторный</t>
  </si>
  <si>
    <t>Маркировочное устройство P-touch/ аналог</t>
  </si>
  <si>
    <t>Маркеры для проводников, клемм и зажимов</t>
  </si>
  <si>
    <t xml:space="preserve">Корпус металлический </t>
  </si>
  <si>
    <t xml:space="preserve">Выключатель автоматический </t>
  </si>
  <si>
    <t xml:space="preserve">Контактор </t>
  </si>
  <si>
    <t>для КМИ(09А-32А)</t>
  </si>
  <si>
    <t>Реле времени</t>
  </si>
  <si>
    <t>Шины на DIN-рейку в корпусе (кросс-модуль)</t>
  </si>
  <si>
    <t>Рейка DIN стандартная, 35/7,5 мм, 1000мм.</t>
  </si>
  <si>
    <t>металл</t>
  </si>
  <si>
    <t xml:space="preserve">Заглушка </t>
  </si>
  <si>
    <t>шт.</t>
  </si>
  <si>
    <t>Количество (на 1 Конкурсанта)</t>
  </si>
  <si>
    <t>Итоговое количество (на 5 Конкурсантов)</t>
  </si>
  <si>
    <t xml:space="preserve">Количество рабочих мест: </t>
  </si>
  <si>
    <t>Щитовое оборудование (ЩР)</t>
  </si>
  <si>
    <t>Щитовое оборудование (ЩО)</t>
  </si>
  <si>
    <t>Элементы управления, нагрузки, сигнализации</t>
  </si>
  <si>
    <t>Ширина: 28мм, Длина: 231 мм, тип исполнения: Соединитель продольный (пластина), Тип соединения: винтовой разъем, Материал: Оценкованная сталь, вес: 0,10 кг</t>
  </si>
  <si>
    <t>Муфта труба-коробка  IP65 д 16</t>
  </si>
  <si>
    <t>степень защиты IP65, материал: ПВХ (PVC), модель или исполнение: резьбовая</t>
  </si>
  <si>
    <t>Кабеленесущие системы</t>
  </si>
  <si>
    <t>м.</t>
  </si>
  <si>
    <t xml:space="preserve">Светильник светодиодный </t>
  </si>
  <si>
    <t xml:space="preserve">230В, 8-12Вт  круг 160-180 мм
Высота 60-85.0 мм
</t>
  </si>
  <si>
    <t>Блок питания для логического реле 24 В</t>
  </si>
  <si>
    <t xml:space="preserve">Программируемое логическое реле </t>
  </si>
  <si>
    <t>Бокс ЩРН-П</t>
  </si>
  <si>
    <t>Кабель для подключения ПК к программируемому логическому реле</t>
  </si>
  <si>
    <t>230/12-24В</t>
  </si>
  <si>
    <t>12 каналов дискретного ввода, 6 каналов релейного вывода. Напряжение питания 12-24В/230В, язык программирования FBD</t>
  </si>
  <si>
    <t>230В/2НО</t>
  </si>
  <si>
    <t>Провода и кабели</t>
  </si>
  <si>
    <t xml:space="preserve">Провод </t>
  </si>
  <si>
    <t xml:space="preserve">ПВС 4х2,5 </t>
  </si>
  <si>
    <t>ЗНИ-4мм2 серый</t>
  </si>
  <si>
    <t>ЗНИ- 4мм2 PE</t>
  </si>
  <si>
    <t>Провод</t>
  </si>
  <si>
    <t>упак.</t>
  </si>
  <si>
    <t>Саморезы металл с пером 3,5х19</t>
  </si>
  <si>
    <t>Саморезы универсальные 3,5х19</t>
  </si>
  <si>
    <t>Саморезы универсальные 3,5х25</t>
  </si>
  <si>
    <t>Крепежные материалы</t>
  </si>
  <si>
    <t>Очки защитные</t>
  </si>
  <si>
    <t>Обувь закрытого типа</t>
  </si>
  <si>
    <t>Личные СИЗ участника</t>
  </si>
  <si>
    <t>Ручка шариковая</t>
  </si>
  <si>
    <t>Карандаш HB</t>
  </si>
  <si>
    <t>Стирательная резинка</t>
  </si>
  <si>
    <t>А4</t>
  </si>
  <si>
    <t>Линейка (20-30 см)</t>
  </si>
  <si>
    <t>ЗНИ-4мм2 синий</t>
  </si>
  <si>
    <t>КП103 для кнопок управления 3 места</t>
  </si>
  <si>
    <t>d=22мм красная 1з</t>
  </si>
  <si>
    <t>d=22мм зеленая 1з</t>
  </si>
  <si>
    <t>внутренней установки 10 А (4 контакта)</t>
  </si>
  <si>
    <t>внутренней установки 10 А (3 контакта)</t>
  </si>
  <si>
    <t>внутренней установки 10 А</t>
  </si>
  <si>
    <t>Рабочая кабинка</t>
  </si>
  <si>
    <t>Ящик для материалов (пластиковый короб)</t>
  </si>
  <si>
    <t>размер не менее 560x390x280мм.</t>
  </si>
  <si>
    <t>Стремянка двухсторонняя</t>
  </si>
  <si>
    <t>Ширина лестницы - 42см., кол-во секций - 2шт., кол-во ступеней - 5шт., макс.нагрузка - 150кг.,материал - алюминий, сталь, вес - 3,2 кг.</t>
  </si>
  <si>
    <t>Стусло поворотное</t>
  </si>
  <si>
    <t>Производитель на усмотрение организатора</t>
  </si>
  <si>
    <t>Струбцина</t>
  </si>
  <si>
    <t>Веник и совок</t>
  </si>
  <si>
    <t xml:space="preserve">Щетка-сметка </t>
  </si>
  <si>
    <t>Диэлектрический коврик</t>
  </si>
  <si>
    <t>размер не менее 750x750x6мм.</t>
  </si>
  <si>
    <t>рабочая кабина</t>
  </si>
  <si>
    <t xml:space="preserve">Верстак </t>
  </si>
  <si>
    <t>Размеры: не менее (Ш,Д,В) 700х1400х800мм.</t>
  </si>
  <si>
    <t xml:space="preserve">Инструментальная тележка трех ярусная открытая </t>
  </si>
  <si>
    <t>ПВС 3х0,75</t>
  </si>
  <si>
    <t xml:space="preserve">Корпус пластиковый </t>
  </si>
  <si>
    <t>Автоматический выключатель дифференциального тока</t>
  </si>
  <si>
    <t xml:space="preserve">Розетка 2-местная для открытой установки </t>
  </si>
  <si>
    <t>ПВС 3х2,5</t>
  </si>
  <si>
    <t xml:space="preserve">Розетка переносная </t>
  </si>
  <si>
    <t xml:space="preserve">Электродвигатель асинхронный трехфазный </t>
  </si>
  <si>
    <t>АИР 71A8 380В 0,18кВт 750об/мин 1081 DRIVE</t>
  </si>
  <si>
    <t xml:space="preserve">Вилка переносная </t>
  </si>
  <si>
    <t>Светильник светодиодный</t>
  </si>
  <si>
    <t>4Р 25А 4,5кА С</t>
  </si>
  <si>
    <t>2Р C16, 30мА</t>
  </si>
  <si>
    <t xml:space="preserve"> 2Р 6А 4,5кА С</t>
  </si>
  <si>
    <t xml:space="preserve"> с заземляющим контактом 16А </t>
  </si>
  <si>
    <t>Освещение рабочего места (местное)</t>
  </si>
  <si>
    <t xml:space="preserve">16А,400В 3Р+РЕ+N </t>
  </si>
  <si>
    <t xml:space="preserve">ПВС 5х2,5 </t>
  </si>
  <si>
    <t>16А,400В 3Р+РЕ</t>
  </si>
  <si>
    <t>не ниже CPU i5 / RAM 16 GB / HDD 1Tb / GPU 2 GB / Win10 / 15.6" Full HD (1920x1080)</t>
  </si>
  <si>
    <t>Мышь для компьютера</t>
  </si>
  <si>
    <t>не ниже CPU i5 / RAM 8 GB / HDD 512 GB / GPU 2 GB / Win10 / 15.6" Full HD (1920x1080)</t>
  </si>
  <si>
    <t>Рабочий стол</t>
  </si>
  <si>
    <t>Стул жесткий на вес 100 кг</t>
  </si>
  <si>
    <t>Тип, модель, производитель - на усмотрение организаторов</t>
  </si>
  <si>
    <t>(ШхГхВ) от 1200х600х750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</si>
  <si>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Г-1 - 300 люкс </t>
    </r>
  </si>
  <si>
    <t>Контур заземления для электропитания и сети слаботочных подключений (при необходимости) : система TN-C; TN-C-S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</si>
  <si>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</si>
  <si>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</si>
  <si>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мебель</t>
  </si>
  <si>
    <t>Освещение: Допустимо верхнее искусственное освещение ( не менее 200 люкс)</t>
  </si>
  <si>
    <t>Огнетушитель углекислотный ОУ-1 или аналог</t>
  </si>
  <si>
    <t>Вешалка для одежды</t>
  </si>
  <si>
    <t>производитель - на усмотрение организаторов</t>
  </si>
  <si>
    <t>МФУ, А4, черно-белый + запасной картридж</t>
  </si>
  <si>
    <t>Сетевой удлинитель на 5 розеток (длина 5 метров)</t>
  </si>
  <si>
    <t xml:space="preserve">Проектор </t>
  </si>
  <si>
    <t>Экран для проектора</t>
  </si>
  <si>
    <t>Стационарно или на штативе</t>
  </si>
  <si>
    <t xml:space="preserve">Электричество: 230 В, макс. (пиковая нагрузка) 0,03 кВт </t>
  </si>
  <si>
    <t>Мегаомметр</t>
  </si>
  <si>
    <t>Ноутбук/компьютер</t>
  </si>
  <si>
    <t>Материал стен: фанера, толщина не менее 20мм., на жестком основании, размер: (слева, центр, справа) 1200х1600х1200мм., высота 2500мм, угол разворота: 100-110 градусов</t>
  </si>
  <si>
    <t>Бумага (500 листов)</t>
  </si>
  <si>
    <t xml:space="preserve">Комплект звукоусиливающей аппаратуры </t>
  </si>
  <si>
    <t>Электричество: 230В (2,0 кВт) и 380 В (0,3 кВт) на каждое рабочее место</t>
  </si>
  <si>
    <t>Покрытие пола: не требуется</t>
  </si>
  <si>
    <t>Площадь зоны: не менее 35 кв.м.</t>
  </si>
  <si>
    <r>
      <t>Площадь зоны: не менее 15</t>
    </r>
    <r>
      <rPr>
        <sz val="11"/>
        <rFont val="Times New Roman"/>
        <family val="1"/>
        <charset val="204"/>
      </rPr>
      <t xml:space="preserve"> кв.м.</t>
    </r>
  </si>
  <si>
    <t>Покрытие пола: не скользкое, не ковролин  - 75 м2 на всю зону</t>
  </si>
  <si>
    <t>Электричество: 230В (1,0 кВт)</t>
  </si>
  <si>
    <t>Площадь зоны: не менее 18 кв.м.</t>
  </si>
  <si>
    <t>Покрытие пола: нет требования  - 18 м2 на всю зону</t>
  </si>
  <si>
    <t xml:space="preserve">Кабинки для личных вещей и инструментов участников </t>
  </si>
  <si>
    <t xml:space="preserve">Интернет : Wi-Fi </t>
  </si>
  <si>
    <t>Площадь зоны: не менее 16 кв.м.</t>
  </si>
  <si>
    <t>Покрытие пола: нет требования  - 16 м2 на всю зону</t>
  </si>
  <si>
    <t>Для фиксации стусла</t>
  </si>
  <si>
    <t xml:space="preserve"> ЩРН-П- не менее 10 модулей</t>
  </si>
  <si>
    <t>Программное обеспечение (windows, графический редактор, ПО для ПЛР и т.д.)</t>
  </si>
  <si>
    <t>Площадь зоны: не менее 4 кв.м.</t>
  </si>
  <si>
    <t>Покрытие пола: не скользкое, не ковролин  - 4 м2 на всю зону</t>
  </si>
  <si>
    <t>Налобный фонарь</t>
  </si>
  <si>
    <t>Мультиметр</t>
  </si>
  <si>
    <t>Рабочее место Конкурсанта (дополнительное оборудование, инструмент для выполнения модуля (1 стенд на 5 рабочих мест)</t>
  </si>
  <si>
    <t>Рабочее место</t>
  </si>
  <si>
    <t>Стенд "Поиск неисправностей"</t>
  </si>
  <si>
    <t>Рабочее место Конкурсанта (1 стенд на 5 рабочих мест)</t>
  </si>
  <si>
    <t>Степлер со скобами</t>
  </si>
  <si>
    <t>Скобы усиленные. Возможность прокола не менее 15 листов</t>
  </si>
  <si>
    <t>Файлы А4 (100 л)</t>
  </si>
  <si>
    <t>Скотч 10м. ширина от 35мм</t>
  </si>
  <si>
    <t>Планшеты для экспертов А4</t>
  </si>
  <si>
    <t>Степлер усиленный со скобами</t>
  </si>
  <si>
    <t>Ножницы</t>
  </si>
  <si>
    <t>Нож канцелярский с запасом лезвий</t>
  </si>
  <si>
    <t>Производитель - на усмотрение организаторов</t>
  </si>
  <si>
    <t>Многоразовый с рычагом, 2х0,08-4мм2 32A</t>
  </si>
  <si>
    <t xml:space="preserve"> ШНК 2х7 </t>
  </si>
  <si>
    <t xml:space="preserve">Мусорная корзина </t>
  </si>
  <si>
    <t>не менее 60 л.</t>
  </si>
  <si>
    <t xml:space="preserve">Электричество: 3х230В (2х2,0 кВт + 1х0,8 кВт) </t>
  </si>
  <si>
    <t>в зависимости от ПЛР</t>
  </si>
  <si>
    <t xml:space="preserve">ПВС 5х0,75 </t>
  </si>
  <si>
    <t>Приложение 12</t>
  </si>
  <si>
    <t xml:space="preserve">2. Зона для работ предусмотренных в вариативном модуле В   (приложение "Поиск неисправностей") </t>
  </si>
  <si>
    <t xml:space="preserve">1. Зона для работ предусмотренных в Модулях А,Б обязательных к выполнению (инвариант)  (5 рабочих мест) </t>
  </si>
  <si>
    <t xml:space="preserve">2. Зона для работ предусмотренных в вариативном модуле В   (приложение 12 "Поиск неисправностей") </t>
  </si>
  <si>
    <t xml:space="preserve">3. Зона для работ предусмотренных в вариативном модуле Г   (Программирование HMI панели) </t>
  </si>
  <si>
    <t xml:space="preserve">1. Зона для работ предусмотренных в Модулях А,Б обязательных к выполнению (инвариант)  (по количеству конкурсантов) </t>
  </si>
  <si>
    <t xml:space="preserve">3. Зона для работ предусмотренных в вариативном модуле Г   (приложение 13 "Программирование HMI панели") </t>
  </si>
  <si>
    <t>Приложение 13</t>
  </si>
  <si>
    <t>Стенд "Программирование HMI панели" в составе:</t>
  </si>
  <si>
    <t>ЩМП-2-0</t>
  </si>
  <si>
    <t xml:space="preserve">DIN-рейка </t>
  </si>
  <si>
    <t>оцинкованная 30см</t>
  </si>
  <si>
    <t>Автоматический выключатель</t>
  </si>
  <si>
    <t>2Р, С25</t>
  </si>
  <si>
    <t>1Р, С10</t>
  </si>
  <si>
    <t>1Р, С6</t>
  </si>
  <si>
    <t>Блок питания</t>
  </si>
  <si>
    <t>230В AC/12-28В DC</t>
  </si>
  <si>
    <t>Панель оператора</t>
  </si>
  <si>
    <t>на DIN-рейку в корпусе</t>
  </si>
  <si>
    <t>Шины N, PE</t>
  </si>
  <si>
    <t>Лампа индикаторная</t>
  </si>
  <si>
    <t>230В, Д=22мм</t>
  </si>
  <si>
    <t>Витая пара</t>
  </si>
  <si>
    <t>F/UTP кат. 5E 2х2х0,52</t>
  </si>
  <si>
    <t>ПВ1 1х1,5 белый</t>
  </si>
  <si>
    <t xml:space="preserve"> ПВ1 1х1,5 синий</t>
  </si>
  <si>
    <t xml:space="preserve">Кабель-канал </t>
  </si>
  <si>
    <t>перфорированный 25х25</t>
  </si>
  <si>
    <t>12-28В DC, наличие протокола Modbus "A/+","B/-", 7'; 9,7'</t>
  </si>
  <si>
    <t>8-12 входов, не менее 6 выходов, наличие протокола Modbus "A/+","B/-"</t>
  </si>
  <si>
    <t>Коннектор RS-232</t>
  </si>
  <si>
    <t>DB-9F</t>
  </si>
  <si>
    <t>Резистор ограничения тока для RS-485</t>
  </si>
  <si>
    <t>120-150 Ом, 1 Вт</t>
  </si>
  <si>
    <t xml:space="preserve">ПВС 3х0,5 </t>
  </si>
  <si>
    <t>Наконечник-гильза</t>
  </si>
  <si>
    <t>0,5мм</t>
  </si>
  <si>
    <t>1,5мм</t>
  </si>
  <si>
    <t>2х1,5мм</t>
  </si>
  <si>
    <t xml:space="preserve">Площадка самоклеящаяся </t>
  </si>
  <si>
    <t>20х20 под хомуты</t>
  </si>
  <si>
    <t>Хомут кабельный</t>
  </si>
  <si>
    <t>2,5-3,6х100-150мм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</si>
  <si>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</si>
  <si>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</si>
  <si>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</si>
  <si>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</si>
  <si>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</si>
  <si>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</si>
  <si>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</si>
  <si>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</si>
  <si>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</si>
  <si>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</si>
  <si>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</si>
  <si>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</si>
  <si>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</si>
  <si>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</si>
  <si>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</si>
  <si>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</si>
  <si>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</si>
  <si>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</si>
  <si>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</si>
  <si>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</si>
  <si>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</si>
  <si>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Электромонтаж</t>
  </si>
  <si>
    <t>Региональный этап Чемпионата по профессиональному мастерству "Профессионалы" - 2025 г.</t>
  </si>
  <si>
    <t>Инфраструктурный лист для оснащения конкурсной площадки</t>
  </si>
  <si>
    <t>по компетенции</t>
  </si>
  <si>
    <t>Пензенская область</t>
  </si>
  <si>
    <t>eleskina-t@mail.ru</t>
  </si>
  <si>
    <t>Сизов Александр Игоревич</t>
  </si>
  <si>
    <t>deadulka@mail.ru</t>
  </si>
  <si>
    <t>1+5+1</t>
  </si>
  <si>
    <t>Елескина Татьяна Юрьевна</t>
  </si>
  <si>
    <t>Город Пенза, ул. Пушкина 137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</si>
  <si>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Пензенская область</t>
    </r>
    <r>
      <rPr>
        <b/>
        <sz val="12"/>
        <rFont val="Times New Roman"/>
        <family val="1"/>
        <charset val="204"/>
      </rPr>
      <t xml:space="preserve"> РФ 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</si>
  <si>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ГАПОУ ПО Пензенский колледж информационных и промышленных технологий (ИТ-колледж)</t>
    </r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</si>
  <si>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7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</si>
  <si>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Елескина Татьяна Юрьевна, 89374412994, eleskina-t@mail.ru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</si>
  <si>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 xml:space="preserve">Сизов Александр Игорьевич, 89270922608, deadulka@mail.ru </t>
    </r>
  </si>
  <si>
    <r>
      <t xml:space="preserve">Адрес базовой организации: </t>
    </r>
    <r>
      <rPr>
        <b/>
        <sz val="11"/>
        <color rgb="FFFF0000"/>
        <rFont val="Times New Roman"/>
        <family val="1"/>
        <charset val="204"/>
      </rPr>
      <t>Город Пенза, ул. Пушкина 137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</si>
  <si>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24.02.2025 - 28.02.2025</t>
    </r>
  </si>
  <si>
    <t>24.02.2025 - 28.02.2025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</si>
  <si>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Пензенская область</t>
    </r>
    <r>
      <rPr>
        <b/>
        <sz val="12"/>
        <rFont val="Times New Roman"/>
        <family val="1"/>
        <charset val="204"/>
      </rPr>
      <t xml:space="preserve"> РФ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</si>
  <si>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ГАПОУ ПО Пензенский колледж информационных и промышленных технологий (ИТ-колледж)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</si>
  <si>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 Пенза, ул. Пушкина 137</t>
    </r>
  </si>
  <si>
    <r>
      <t xml:space="preserve">Количество конкурсантов (команд):    </t>
    </r>
    <r>
      <rPr>
        <b/>
        <sz val="11"/>
        <color rgb="FFFF0000"/>
        <rFont val="Times New Roman"/>
        <family val="1"/>
        <charset val="204"/>
      </rPr>
      <t>5</t>
    </r>
  </si>
  <si>
    <r>
      <t xml:space="preserve">Количество экспертов (в том числе с главным экспертом): </t>
    </r>
    <r>
      <rPr>
        <b/>
        <sz val="11"/>
        <color rgb="FFFF0000"/>
        <rFont val="Times New Roman"/>
        <family val="1"/>
        <charset val="204"/>
      </rPr>
      <t xml:space="preserve"> 7</t>
    </r>
  </si>
  <si>
    <r>
      <t xml:space="preserve">Количество экспертов (в том числе с главным экспертом):  </t>
    </r>
    <r>
      <rPr>
        <b/>
        <sz val="11"/>
        <color rgb="FFFF0000"/>
        <rFont val="Times New Roman"/>
        <family val="1"/>
        <charset val="204"/>
      </rPr>
      <t>7</t>
    </r>
  </si>
  <si>
    <r>
      <t xml:space="preserve">Количество конкурсантов (команд):  </t>
    </r>
    <r>
      <rPr>
        <b/>
        <sz val="11"/>
        <color rgb="FFFF0000"/>
        <rFont val="Times New Roman"/>
        <family val="1"/>
        <charset val="204"/>
      </rPr>
      <t>5</t>
    </r>
  </si>
  <si>
    <t>ЯЩИК ЩМП-3 (ШРНМ)</t>
  </si>
  <si>
    <t>ЩМП-3 (650х500х220мм)</t>
  </si>
  <si>
    <t>КМИ-10910 9А 230В/ 1НО ИЭК</t>
  </si>
  <si>
    <t xml:space="preserve"> ORT многофункциональное 2 контакта 12-230В AС/DC IEK</t>
  </si>
  <si>
    <t>40х60 4/6-перфорация 2м/шт</t>
  </si>
  <si>
    <t xml:space="preserve">IEK Импакт Кабель-канал перфорированный серый </t>
  </si>
  <si>
    <t>для крепления открытой проводки, 6мм</t>
  </si>
  <si>
    <t>Скоба круглая пластиковая ИЭК</t>
  </si>
  <si>
    <t xml:space="preserve">Сальник PG 29 </t>
  </si>
  <si>
    <t>диаметр проводника 18-24мм IP54 IE</t>
  </si>
  <si>
    <t>Сальник PG21</t>
  </si>
  <si>
    <t>диаметр проводника 15-18мм IP54 IE</t>
  </si>
  <si>
    <t>СУ Розетка 1-я с/з без рамки 2-мод. Белая</t>
  </si>
  <si>
    <t>IEK Праймер РКС-20-30-П-К</t>
  </si>
  <si>
    <t>В кабель-канал парапет. b80/100 мм для ЭУИ 45x45 белые</t>
  </si>
  <si>
    <t xml:space="preserve">IEK Праймер СУ Рамка+суппорт 2-мод. </t>
  </si>
  <si>
    <t xml:space="preserve">100-3 IEK Лоток проволочный </t>
  </si>
  <si>
    <t>35x100x3000x3,8мм</t>
  </si>
  <si>
    <t xml:space="preserve">Кронштейн настенный </t>
  </si>
  <si>
    <t>основание 150мм (1,5мм) EKF</t>
  </si>
  <si>
    <t>Комплект для соединения ПЛ Двойной</t>
  </si>
  <si>
    <t>(Винт М6x20, Гайка М6, 2 шайбы четырехлепестковые)</t>
  </si>
  <si>
    <t>060-1-К01 IEK Праймер Кабель-канал парапет. Белый</t>
  </si>
  <si>
    <t>100x60мм 2м/шт</t>
  </si>
  <si>
    <t xml:space="preserve">17 Концевой выключатель </t>
  </si>
  <si>
    <t>ВК-200-БР-11-67У2-2Х с самовозвратом 16А 660В IP67 TDM</t>
  </si>
  <si>
    <t xml:space="preserve">0V-L-B Реле интерфейсное </t>
  </si>
  <si>
    <t>ORM-1 4C 220В AC с LED и тест. Кнопкой ONI</t>
  </si>
  <si>
    <t xml:space="preserve">4-GРозетка ORS-M </t>
  </si>
  <si>
    <t>для реле ORM 4C ONI</t>
  </si>
  <si>
    <t>IEK Праймер Заглушка для кабель-канала парапет. Белая</t>
  </si>
  <si>
    <t xml:space="preserve">100x60мм </t>
  </si>
  <si>
    <t xml:space="preserve">ПРОМРУКАВ Труба глад. </t>
  </si>
  <si>
    <t xml:space="preserve">ПВХ серая легкая d16мм </t>
  </si>
  <si>
    <t>ПРОМРУКАВ Крепёж-клипса</t>
  </si>
  <si>
    <t xml:space="preserve">пласт. Серая d16мм </t>
  </si>
  <si>
    <t xml:space="preserve">ПВХ серая легкая d25мм </t>
  </si>
  <si>
    <t xml:space="preserve">пласт. Серая d25мм </t>
  </si>
  <si>
    <t xml:space="preserve">ПРОМРУКАВ Поворот для пласт.трубы </t>
  </si>
  <si>
    <t xml:space="preserve">Серый IP40 d25мм </t>
  </si>
  <si>
    <t>КОРПУС КП 103 ИЭК</t>
  </si>
  <si>
    <t>КНОПКА ИЭК SB-7 ПУСК(З)</t>
  </si>
  <si>
    <t>КНОПКА ИЭК SB-7 СТОП(К)</t>
  </si>
  <si>
    <t>ЛАМПА AD22DS(LED)</t>
  </si>
  <si>
    <t>СИН. МАТРИЦА 240В d22мм</t>
  </si>
  <si>
    <t>ЗЕЛ. МАТРИЦА 240В d22мм</t>
  </si>
  <si>
    <t>КРАС. МАТРИЦА 240В d22мм</t>
  </si>
  <si>
    <t>ЖЕЛ. МАТРИЦА 240В d22мм</t>
  </si>
  <si>
    <t xml:space="preserve">Розетка 114 стационарная </t>
  </si>
  <si>
    <t>3P+PE 16A 380В IP44 TDM</t>
  </si>
  <si>
    <t xml:space="preserve">Вилка 515 стационарная </t>
  </si>
  <si>
    <t>3P+PE+N 16А 380В IP44 TDM</t>
  </si>
  <si>
    <t>KARINA Выключатеель 1-кл. промежуточный механизм белый LEZARD</t>
  </si>
  <si>
    <t>KARINA Выключатеель 1-кл. проходной механизм белый LEZARD</t>
  </si>
  <si>
    <t xml:space="preserve">ПУСКАТЕЛЬ </t>
  </si>
  <si>
    <t>ПРК  32-2,5 (1,6-2,5А 660В)</t>
  </si>
  <si>
    <t>Кабельный-канал белый</t>
  </si>
  <si>
    <t>25x16мм TDM</t>
  </si>
  <si>
    <t>Доп. Контакт для светосигн. Арм.</t>
  </si>
  <si>
    <t>1НЗ TDM</t>
  </si>
  <si>
    <t xml:space="preserve"> KARINA Выключатель 2-кл</t>
  </si>
  <si>
    <t>IEK СР Соединитель перф.арм.</t>
  </si>
  <si>
    <t>Кабель силовой</t>
  </si>
  <si>
    <t>ВВГнг(А)-LS 5х6 ок(N.PE)-0,660 ТРТС</t>
  </si>
  <si>
    <t>ВВГ-Пнг(А)-LS 3х4 ок-0,6 60 ТРТС</t>
  </si>
  <si>
    <t>ВВГнг(А) 3x2,5пл ТРТС</t>
  </si>
  <si>
    <t>ВВГ-Пнг(А)-LS 3х1,5 (N,PE)-0,66 ТРТС</t>
  </si>
  <si>
    <t xml:space="preserve">ВВГнг(А)-LS 4х1,5 ок(N) -0,660 ТРТС </t>
  </si>
  <si>
    <t xml:space="preserve">ПВСнг(А)-LS 3х0,75 ТРТС </t>
  </si>
  <si>
    <t>Провод  силовой</t>
  </si>
  <si>
    <t xml:space="preserve">ПуГВнг(А)-LS 1х2,5 (белый) ТРТС </t>
  </si>
  <si>
    <t>Провод силовой</t>
  </si>
  <si>
    <t xml:space="preserve"> ПуГВнг(А)-LS 1х2,5 (синий) ТРТС</t>
  </si>
  <si>
    <t>ПуГВнг(А)-LS 1х0,75 (белый)  ТРТС</t>
  </si>
  <si>
    <t>ПуГВнг(А)-LS 1х0,75 (синий) ТРТС</t>
  </si>
  <si>
    <t>ПуГВнг(А)-LS 1х6 (желто-зеленый) ТРТС</t>
  </si>
  <si>
    <t>Наконечник гильза</t>
  </si>
  <si>
    <t>НШвИ 0,75-8,0 белый (100шт)</t>
  </si>
  <si>
    <t>НШвИ 2х0.75-10 НГИ2 (100шт)</t>
  </si>
  <si>
    <t>НШвИ 2,5-8,2 синий Е2508(100шт)</t>
  </si>
  <si>
    <t>Наконечник штыревой</t>
  </si>
  <si>
    <t>Наконечник кабельный</t>
  </si>
  <si>
    <t xml:space="preserve">Наконечник </t>
  </si>
  <si>
    <t>НШВИ(2) 2.5-13 синий (100шт/уп.) IEK</t>
  </si>
  <si>
    <t>Наконечник кабельный кольцевой изолированный</t>
  </si>
  <si>
    <t>НКИ 6.0-8 серия ПРОФИ</t>
  </si>
  <si>
    <t>36 модулей навесн.пластик IP41 GENERICA</t>
  </si>
  <si>
    <t>2Р 25А С ВА47-29 С 4,5кА</t>
  </si>
  <si>
    <t>Выключатель автоматический  дифференциальный</t>
  </si>
  <si>
    <t>АВДТ-32 1п+N 16А 30мА С(Электроный)</t>
  </si>
  <si>
    <t>1Р 6А С ВА47-29 4,5кА</t>
  </si>
  <si>
    <t>L+PEN 2x7</t>
  </si>
  <si>
    <t>Клемма</t>
  </si>
  <si>
    <t>для ЗНИ 4-6мм2 серый</t>
  </si>
  <si>
    <t xml:space="preserve">Зажим на DIN-рейку </t>
  </si>
  <si>
    <t>HDW-201 металл</t>
  </si>
  <si>
    <t>Коробка для открытой устрановки</t>
  </si>
  <si>
    <t>КМКУ 88х88х44мм ЭЛЕКОР</t>
  </si>
  <si>
    <t>Датчик движения ИК потолочный</t>
  </si>
  <si>
    <t>1200W 36 S0 гр. 6м IP20 Белый</t>
  </si>
  <si>
    <t>Клемма СМК 222-412 Строительно-монтажныя</t>
  </si>
  <si>
    <t>Коробка распредилительная</t>
  </si>
  <si>
    <t>85x85x40 IP44 КМ41235</t>
  </si>
  <si>
    <t>4Р 40А С ВА47-29 4,5кА</t>
  </si>
  <si>
    <t>3Р 25А С ВА47-29 4,5кА</t>
  </si>
  <si>
    <t>2Р 32А С ВА47-29 4,5кА</t>
  </si>
  <si>
    <t>Механизм блокировки для реверсивной схемы</t>
  </si>
  <si>
    <t>DIN-рейка (100см) Оцинкованная</t>
  </si>
  <si>
    <t>Зажим на DIN-рейку HDW-201</t>
  </si>
  <si>
    <t>для ЗНИ4-6мм2 серый</t>
  </si>
  <si>
    <t>Личный инструмент конкурсанта</t>
  </si>
  <si>
    <t>Пояс для инструмента EKF Master С-12 черный</t>
  </si>
  <si>
    <t xml:space="preserve">Gross 16906 200 мм синий </t>
  </si>
  <si>
    <t>Gross 16906 180 мм синий</t>
  </si>
  <si>
    <t>Gross 0,2-6 gross 17722</t>
  </si>
  <si>
    <t>Нож электрика knipex falda</t>
  </si>
  <si>
    <t>Набор отверток Gross 12164, 6 предм.</t>
  </si>
  <si>
    <t>Мультиметр Sugon DT838</t>
  </si>
  <si>
    <t>Уровень GROSS, алюминиевый усиленный, 40 см, 3 глазка</t>
  </si>
  <si>
    <t>Уровень Gross 33636 150</t>
  </si>
  <si>
    <t>Молоток слесарный GROSS, 300 г</t>
  </si>
  <si>
    <t>Набор бит, 1/4, магнитный адаптер, сталь S2, пластиковый кейс, 33 предмета Gross</t>
  </si>
  <si>
    <t>Набор сверл по металлу 19 шт (d=1-10 мм), быстрорежущая сталь, класс В, ЗУБР 29605-H19, МАСТЕР-19 Зубр</t>
  </si>
  <si>
    <t>Сверло ступенчатое ТИТАН, 4-32 мм REXANT 12-6613</t>
  </si>
  <si>
    <t>Струбцина F-образная matrix 20562</t>
  </si>
  <si>
    <t>Плоский напильник с алмазным напылением 200 мм P 400 ЗУБР</t>
  </si>
  <si>
    <t>Круглый напильник, двухкомпонентная рукоятка, № 2, 200мм ЗУБР</t>
  </si>
  <si>
    <t>Ящик для инструмента STELS усиленный 16" 90761</t>
  </si>
  <si>
    <t>Рулетка 5 м x 25 мм GROSS</t>
  </si>
  <si>
    <t>Круглогубцы 160мм, никелированные, двухкомпонентные рукоятки MATRIX NICKEL 17355</t>
  </si>
  <si>
    <t>Набор инструментов STELS 14106, 94 предмета</t>
  </si>
  <si>
    <t>Налобный фонарь ЭРА GA805 аккумуляторный, регулируемый фокус, 5 Вт, CREE Б0039625</t>
  </si>
  <si>
    <t>Измерительная линейка HARDEN из нержавеющей стали, с транспортиром, 90 х 150 мм 580718</t>
  </si>
  <si>
    <t>Аккумуляторная дрель-шуруповерт Metabo BS 14.4 602206540</t>
  </si>
  <si>
    <t>Клещи для обжима IEK КО-04Е 0.5-6.0кв.мм квадрат TKL10-D4</t>
  </si>
  <si>
    <t>Ручной болторез кусачки арматурные 1050мм</t>
  </si>
  <si>
    <t>Плоская кисть, 50 мм натуральная щетина, деревянная ручка СИБРТЕХ</t>
  </si>
  <si>
    <t>Пружина стальная для изгиба жестких труб 16мм</t>
  </si>
  <si>
    <t>Термопистолет ВИХРЬ ТП-2000 72/2/1</t>
  </si>
  <si>
    <t>Угольник Denzel нержавеющая сталь, градуировка, алюминиевое основание, 300 мм</t>
  </si>
  <si>
    <t>Аккумуляторный пылесос Bosch PAS 18 LI </t>
  </si>
  <si>
    <t>Маркировочный принтер Brother P-touch E-110VP</t>
  </si>
  <si>
    <t>Berlingo чёрный</t>
  </si>
  <si>
    <t>Электромонтажник</t>
  </si>
  <si>
    <t>IEK Лоток проволочный 35х100х3000-3,8мм</t>
  </si>
  <si>
    <t>"IEK" Кронштейн настен. для метал. лотка b150мм</t>
  </si>
  <si>
    <t>"IEK" Комплект MDS М6x20 50компл/уп</t>
  </si>
  <si>
    <t>"IEK" CP Соединитель перф. 231x28мм</t>
  </si>
  <si>
    <t>Кабель-канал 100х60мм парапет ПРАЙМЕР</t>
  </si>
  <si>
    <t>Заглушка для кабель-канала 100х60 ПРАЙМЕР</t>
  </si>
  <si>
    <t>"IEK" Ecoline Кабель-канал белый 25x16мм 2м/шт</t>
  </si>
  <si>
    <t>"ПРОМРУКАВ" Труба глад. ПВХ серая легкая d16мм 3м/шт</t>
  </si>
  <si>
    <t>"ПРОМРУКАВ" Крепёж-клипса пласт. серая d16мм 100шт/уп</t>
  </si>
  <si>
    <t>"ПРОМРУКАВ" Труба глад. ПВХ серая легкая d25мм 3м/шт</t>
  </si>
  <si>
    <t>"ПРОМРУКАВ" Крепёж-клипса пласт. серая d25мм 100шт/уп</t>
  </si>
  <si>
    <t>"IEK" BS Муфта ввод. для пласт. трубы серая IP65 d16мм 50шт/уп</t>
  </si>
  <si>
    <t>"ПРОМРУКАВ" Поворот для пласт. трубы серый IP40 d25мм 30шт/уп</t>
  </si>
  <si>
    <t>Корпус КП 103 ИЭК</t>
  </si>
  <si>
    <t>Кнопка ИЭК SB-7 СТОП(К)</t>
  </si>
  <si>
    <t>Кнопка SВ-7 "Пуск" зеленая 1з d22мм/230В TDM</t>
  </si>
  <si>
    <t>Доп. контакт для светосигн. арм.1НЗ TDM</t>
  </si>
  <si>
    <t>Лампа AD22DS(LED) син. Матрица 240В d22мм</t>
  </si>
  <si>
    <t>Лампа AD-22DS(LED)матрица d22мм зеленый 230В TDM</t>
  </si>
  <si>
    <t>Лампа AD-22DS(LED)матрица d22мм красный 230В TDM</t>
  </si>
  <si>
    <t>Лампа AD-22DS(LED)матрица d22мм желтый 230В TDM</t>
  </si>
  <si>
    <t>Выключатель концевой ВП 16г-23Б-231-55 У2.з, рычаг с роликом, ход вправо, самовозврат, 13+lp, IP55</t>
  </si>
  <si>
    <t>Вилка 015 3Р+РЕ+N 16А 380В IP44 TDM</t>
  </si>
  <si>
    <t>Розетка 114 стационарная 3Р+РЕ 16А 380В IP44 TDM</t>
  </si>
  <si>
    <t>ВТТЕ Выключатель одноклавишный перекрестный 10А ВС 10-1-3-БрБ белый</t>
  </si>
  <si>
    <t>SE AtlasDesign Бел Переключатель 1-клавишный, сх.6, 10АХ, механизм</t>
  </si>
  <si>
    <t>SE AtlasDesign Бел Выключатель 2-клавишный сх.5, 10АХ, механизм</t>
  </si>
  <si>
    <t>"IEK" Праймер РКС-20-30-П-К СУ Розетка 1-я с/з без рамки 2-мод. белая</t>
  </si>
  <si>
    <t>Рамка и супорт для кабель-канала универсальные на 2 модуля</t>
  </si>
  <si>
    <t>Коробка для открытой установки КМКУ 88х88х44</t>
  </si>
  <si>
    <t>Коробка распределительная 85х85х40 IP44 КМ412З5</t>
  </si>
  <si>
    <t>Соединительная клемма СК-412 (2,5мм2) TDM</t>
  </si>
  <si>
    <t>Датчик движения  ДД 010 БЕЛ.1100Вт, 180грд,12м ИЭК</t>
  </si>
  <si>
    <t>Ящик ЩМП-3 (ШРНМ)(650х500х220)</t>
  </si>
  <si>
    <t>Сальник d32MM серый диаметр ответвительного бокса 37мм</t>
  </si>
  <si>
    <t>АВТ.Выключатель ВА 47-29 4Р 40А ИЭК 4,5кА х-ка С</t>
  </si>
  <si>
    <t>АВТ.Выключатель ВА 47-29 3Р 25А ИЭК 4,5кА х-ка С</t>
  </si>
  <si>
    <t>АВТ.Выключатель ВА 47-29 2Р 32А ИЭК 4,5кА х-ка С</t>
  </si>
  <si>
    <t>АВТ. Выключатель ВА 47-29 1Р 6А ИЭК 4,5кА х-ка С</t>
  </si>
  <si>
    <t>Реле интерфейсное ORM-1 4C 220В AC с LED и тест. кнопкой ONI</t>
  </si>
  <si>
    <t>Розетка ORS-M для реле ORM 4C ONI</t>
  </si>
  <si>
    <t>Контактор КМИ-10910 9А 220B 1НО ИЭК</t>
  </si>
  <si>
    <t>Механизм.блок. для КМИ 9-32А</t>
  </si>
  <si>
    <t>Пускатель ПРК 32-2,5 (1,6-2,5А 660В)</t>
  </si>
  <si>
    <t>Реле времени ORT многофункциональное 2 контакта 12-240В AC/DC IEK</t>
  </si>
  <si>
    <t>"IEK" Импакт Кабель-канал перф. серый 40x60мм 4/6-перфорация 2м/шт</t>
  </si>
  <si>
    <t>Шины на DIN-рейку в корпусе (кросс-модуль) ШНК 2х7 L+PEN IEK</t>
  </si>
  <si>
    <t>DIN-рейка (120см) оцинкованная TDM</t>
  </si>
  <si>
    <t>Ограничитель на DIN-рейку (металл) 1 винт REXANT</t>
  </si>
  <si>
    <t>Клемма ЗНИ-4 мм.кв. серый</t>
  </si>
  <si>
    <t>Клемма ЗНИ-4 мм.кв. ЗЕМЛЯ желто-зеленая</t>
  </si>
  <si>
    <t>Заглушка для ЗНИ 4-бмм.кв. серый</t>
  </si>
  <si>
    <t>LEZARD Luxray Бокс пластиковый ЩРН-П-36 белый</t>
  </si>
  <si>
    <t>АВТ. Выключатель ВА 47-29 2Р 25А ИЭК 4,5кА х-ка С</t>
  </si>
  <si>
    <t>АВТ. Выключатель ВА 47-29 2Р 16А ИЭК 4,5кА х-ка С</t>
  </si>
  <si>
    <t>Контактор модульный КМ20-40М АС</t>
  </si>
  <si>
    <t>Клемма ЗНИ-4 мм.кв. синий</t>
  </si>
  <si>
    <t>Квбель ВВГнг-(А)-LS 5х6  ГОСТ Лептон</t>
  </si>
  <si>
    <t>Кабель ВВГ-Пнг(A)-LS 3х4 ГОСТ  Лептон</t>
  </si>
  <si>
    <t>Кабель ВВГ-Пнг(A)-LS 3 х 2,5 ГОСТ TDM</t>
  </si>
  <si>
    <t>Кабель силовой ВВГ-ПНГ (A)-LS 3х1.5</t>
  </si>
  <si>
    <t>Кабель силовой ВВГ-Пнг (A)-LS 4х1.5</t>
  </si>
  <si>
    <t>Провод ПВС 4х25 (бухта) (м)</t>
  </si>
  <si>
    <t>Провод ПВС 3х0.75ч  ТРТС</t>
  </si>
  <si>
    <t>Провод соединительный ПВС 5х0.75</t>
  </si>
  <si>
    <t>Провод силовой ПуГВ 1х2,5 белый</t>
  </si>
  <si>
    <t>Провод силовой ПуГВ 1х2,5 синий</t>
  </si>
  <si>
    <t>Провод силовой ПуГВ 1х0.75 белый</t>
  </si>
  <si>
    <t>Провод силовой ПуГВ нг  - LS 1х0.75 синий</t>
  </si>
  <si>
    <t>Провод силовой ПуГВ нг - LS 1х6 ж/з</t>
  </si>
  <si>
    <t>Наконечник кабельный НШвИ 0.75-8 белый Е7508</t>
  </si>
  <si>
    <t>Наконечник штыревой НШвИ 2х0.75-10 белый НГИ2 (1ООшт)</t>
  </si>
  <si>
    <t>Наконечник кабельный НШвИ 2.5-8.2 синий Е2508</t>
  </si>
  <si>
    <t>Наконечник НШвИ 2х2,5-12 синий НГИ2 (100шт)</t>
  </si>
  <si>
    <t>Наконечник кольцевой НКИ 6-8, желтый (50шт/уп.)</t>
  </si>
  <si>
    <t>Standers, оцинкованные с острым наконечником</t>
  </si>
  <si>
    <t>Standers, оцинкованные с потайной головкой</t>
  </si>
  <si>
    <t>Standers, универсальные оцинкованные</t>
  </si>
  <si>
    <t>Скоба бмм круглая пластиковая (100шт)</t>
  </si>
  <si>
    <t>Перчатки хлопчатобумажные с ПВХ 42г</t>
  </si>
  <si>
    <t>Очки защитные открытые И-15 START (2С-1,2 РС) (прозрачные, легкие очки)</t>
  </si>
  <si>
    <t>Brauberg, синяя, масляная, 0,7 мм</t>
  </si>
  <si>
    <t>deVENTE, простой чернографитный, 2,2 мм</t>
  </si>
  <si>
    <t>Brauberg, 55*23*10мм, белый, овальный</t>
  </si>
  <si>
    <t>SvetoCopy, офисная, белая, А4</t>
  </si>
  <si>
    <t>Пифагор, деревянная, 20-30см</t>
  </si>
  <si>
    <t>Brauberg, канцелярский, с антистеплером, чёрный</t>
  </si>
  <si>
    <t>Прозрачные, перфарированные, для бумаги вместимостью до 40л</t>
  </si>
  <si>
    <t>Gigant, клейкая лента 50мм*66м</t>
  </si>
  <si>
    <t>Папка планшет, с зажимом, Berlingo, белый</t>
  </si>
  <si>
    <t>Biber, нержавеющая сталь</t>
  </si>
  <si>
    <t>Vira, 18мм, 5 запасных лезвий</t>
  </si>
  <si>
    <t xml:space="preserve">         Приложение 12</t>
  </si>
  <si>
    <t>Застолье, офисный на более 100кг</t>
  </si>
  <si>
    <t>Lenovo CPU i5 / RAM 8 GB / HDD 512 GB / GPU 2 GB / Win10 / 15.6" Full HD (1920x1080)</t>
  </si>
  <si>
    <t>Acer, чёрная пластиковая двуклавишная, удобная</t>
  </si>
  <si>
    <t>Заземлённый, на 2200Вт, провод 3*</t>
  </si>
  <si>
    <t>Виталфарм, первой помощи</t>
  </si>
  <si>
    <t>Ярпожинвест, углекислотный, 3кг, красный в подставке</t>
  </si>
  <si>
    <t>Мультипласт чёрная,не менее 12 л.</t>
  </si>
  <si>
    <t>Отсутствует</t>
  </si>
  <si>
    <t>EPSON EB-S7</t>
  </si>
  <si>
    <t>1800х1200</t>
  </si>
  <si>
    <t>Canon F162100</t>
  </si>
  <si>
    <t>Genius</t>
  </si>
  <si>
    <t xml:space="preserve"> Вешалка  SHT-CR450</t>
  </si>
  <si>
    <t>Tekfor 1mm</t>
  </si>
  <si>
    <t>ЭРА</t>
  </si>
  <si>
    <t>IEK Импакт</t>
  </si>
  <si>
    <t xml:space="preserve"> Приложение 13</t>
  </si>
  <si>
    <t>IEK MVA 20</t>
  </si>
  <si>
    <t>IEK ВА47</t>
  </si>
  <si>
    <t>EKF DRP-240w</t>
  </si>
  <si>
    <t>ОВЕН ПР200</t>
  </si>
  <si>
    <t>ОВЕН СП307</t>
  </si>
  <si>
    <t>ПуГВ1 1х1,5 белый</t>
  </si>
  <si>
    <t xml:space="preserve"> ПуГВ 1х1,5 синий</t>
  </si>
  <si>
    <t>Fimako 600*400*300</t>
  </si>
  <si>
    <t>Kroft Ширина лестницы - 42см., кол-во секций - 2шт., кол-во ступеней - 5шт., макс.нагрузка - 150кг.,материал - алюминий, сталь, вес - 3,2 кг.</t>
  </si>
  <si>
    <t>Gross, стусло с пилой, поворотное</t>
  </si>
  <si>
    <t>Matrix 200*100мм</t>
  </si>
  <si>
    <t>Веник Мультипласт, савок Полимербыт зелёный пластиковый</t>
  </si>
  <si>
    <t>Мультипласт фиолетавый, большая.</t>
  </si>
  <si>
    <t>Югспецзащита 500*500</t>
  </si>
  <si>
    <t>Зубр, тележка на колёсах, 7 ярусная, закрытая</t>
  </si>
  <si>
    <t xml:space="preserve"> ЩРН-П- не менее, 10 модулей</t>
  </si>
  <si>
    <t>TDM 4Р 25А 4,5кА С</t>
  </si>
  <si>
    <t>TDM 2Р C16, 30мА</t>
  </si>
  <si>
    <t>TDM 2Р 6А 4,5кА С</t>
  </si>
  <si>
    <t xml:space="preserve">EKF с заземляющим контактом 16А </t>
  </si>
  <si>
    <t>LED LLFS36 IP40</t>
  </si>
  <si>
    <t xml:space="preserve">EKF 16А,400В 3Р+РЕ+N </t>
  </si>
  <si>
    <t>АИР 56В4 380В 0,18кВт 1325об/мин 1081 DRIVE</t>
  </si>
  <si>
    <t>EKF 16А,400В 3Р+РЕ</t>
  </si>
  <si>
    <t>Windows 10 home</t>
  </si>
  <si>
    <t>Starwind SW-1003F</t>
  </si>
  <si>
    <t>Вешалка  SHT-CR450</t>
  </si>
  <si>
    <t>Железный, 400х1000</t>
  </si>
  <si>
    <t>Портативный мультиметр токоизмерительный цифровой (тестер электрический), DT-830B</t>
  </si>
  <si>
    <t>Светильник  светодиодный ДПО-1003 12Вт 4000к EKF</t>
  </si>
  <si>
    <t xml:space="preserve">Блок питания 20Вт, Uвх-220 в, Uвых-24 в постоянного напряжения </t>
  </si>
  <si>
    <t>Программируемый контроллер F100 16в/в PRO-Logic EKF PROxima</t>
  </si>
  <si>
    <t>Интерфейсный кабель RS-485</t>
  </si>
  <si>
    <t>Ботинки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</si>
</sst>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6"/>
      <color theme="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sz val="10"/>
      <color rgb="FF202020"/>
      <name val="Times New Roman"/>
      <family val="1"/>
      <charset val="204"/>
    </font>
    <font>
      <sz val="10"/>
      <color rgb="FF282828"/>
      <name val="Times New Roman"/>
      <family val="1"/>
      <charset val="204"/>
    </font>
    <font>
      <sz val="10"/>
      <color rgb="FF2E344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0" fontId="18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" fillId="0" borderId="0" xfId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/>
    <xf numFmtId="0" fontId="15" fillId="0" borderId="1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5" fillId="0" borderId="1" xfId="1" applyFont="1" applyBorder="1" applyAlignment="1">
      <alignment vertical="center"/>
    </xf>
    <xf numFmtId="0" fontId="6" fillId="0" borderId="17" xfId="1" applyFont="1" applyBorder="1" applyAlignment="1">
      <alignment vertical="center" wrapText="1"/>
    </xf>
    <xf numFmtId="0" fontId="6" fillId="0" borderId="17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1" fillId="0" borderId="0" xfId="1" applyAlignment="1">
      <alignment horizontal="left" vertical="center"/>
    </xf>
    <xf numFmtId="0" fontId="1" fillId="0" borderId="0" xfId="1"/>
    <xf numFmtId="0" fontId="1" fillId="0" borderId="0" xfId="1"/>
    <xf numFmtId="0" fontId="1" fillId="0" borderId="0" xfId="1"/>
    <xf numFmtId="0" fontId="17" fillId="0" borderId="24" xfId="0" applyFont="1" applyBorder="1" applyAlignment="1">
      <alignment wrapText="1"/>
    </xf>
    <xf numFmtId="0" fontId="17" fillId="0" borderId="24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24" xfId="0" applyFont="1" applyBorder="1" applyAlignment="1">
      <alignment horizontal="right" vertical="top" wrapText="1"/>
    </xf>
    <xf numFmtId="0" fontId="18" fillId="0" borderId="24" xfId="3" applyBorder="1" applyAlignment="1">
      <alignment horizontal="right" wrapText="1"/>
    </xf>
    <xf numFmtId="14" fontId="17" fillId="0" borderId="24" xfId="0" applyNumberFormat="1" applyFont="1" applyBorder="1" applyAlignment="1">
      <alignment horizontal="right" wrapText="1"/>
    </xf>
    <xf numFmtId="0" fontId="2" fillId="0" borderId="2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top" wrapText="1"/>
    </xf>
    <xf numFmtId="0" fontId="15" fillId="0" borderId="15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2" fillId="0" borderId="24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6" fillId="0" borderId="17" xfId="1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6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8" fillId="0" borderId="14" xfId="1" applyFont="1" applyBorder="1" applyAlignment="1">
      <alignment horizontal="left" vertical="top" wrapText="1"/>
    </xf>
    <xf numFmtId="0" fontId="8" fillId="0" borderId="13" xfId="1" applyFont="1" applyBorder="1" applyAlignment="1">
      <alignment horizontal="left" vertical="top" wrapText="1"/>
    </xf>
    <xf numFmtId="0" fontId="8" fillId="0" borderId="12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10" fillId="9" borderId="0" xfId="1" applyFont="1" applyFill="1" applyAlignment="1">
      <alignment horizontal="center"/>
    </xf>
    <xf numFmtId="0" fontId="10" fillId="10" borderId="0" xfId="1" applyFont="1" applyFill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19" fillId="10" borderId="0" xfId="1" applyFont="1" applyFill="1" applyAlignment="1">
      <alignment horizontal="center" vertical="center" wrapText="1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6" fillId="0" borderId="17" xfId="1" applyFont="1" applyBorder="1" applyAlignment="1">
      <alignment horizontal="left" vertical="center" wrapText="1"/>
    </xf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14" fillId="8" borderId="26" xfId="1" applyFont="1" applyFill="1" applyBorder="1" applyAlignment="1">
      <alignment horizontal="center" vertical="center" wrapText="1"/>
    </xf>
    <xf numFmtId="0" fontId="14" fillId="8" borderId="16" xfId="1" applyFont="1" applyFill="1" applyBorder="1" applyAlignment="1">
      <alignment horizontal="center" vertical="center" wrapText="1"/>
    </xf>
    <xf numFmtId="0" fontId="14" fillId="8" borderId="25" xfId="1" applyFont="1" applyFill="1" applyBorder="1" applyAlignment="1">
      <alignment horizontal="center" vertical="center" wrapText="1"/>
    </xf>
    <xf numFmtId="0" fontId="14" fillId="8" borderId="27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0" fillId="9" borderId="0" xfId="1" applyFont="1" applyFill="1" applyBorder="1" applyAlignment="1">
      <alignment horizontal="center"/>
    </xf>
    <xf numFmtId="0" fontId="10" fillId="10" borderId="0" xfId="1" applyFont="1" applyFill="1" applyBorder="1" applyAlignment="1">
      <alignment horizontal="center" vertical="center" wrapText="1"/>
    </xf>
    <xf numFmtId="0" fontId="19" fillId="10" borderId="16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1" xfId="1" applyFont="1" applyBorder="1" applyAlignment="1">
      <alignment horizontal="left" vertical="top"/>
    </xf>
    <xf numFmtId="0" fontId="15" fillId="0" borderId="31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24" xfId="0" applyFont="1" applyBorder="1" applyAlignment="1">
      <alignment vertical="top" wrapText="1"/>
    </xf>
    <xf numFmtId="0" fontId="15" fillId="0" borderId="24" xfId="0" applyFont="1" applyBorder="1" applyAlignment="1">
      <alignment vertical="top" wrapText="1"/>
    </xf>
    <xf numFmtId="0" fontId="15" fillId="0" borderId="15" xfId="0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1" xfId="1" applyFont="1" applyBorder="1" applyAlignment="1"/>
    <xf numFmtId="0" fontId="20" fillId="0" borderId="24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2" fillId="0" borderId="24" xfId="0" applyFont="1" applyBorder="1" applyAlignment="1">
      <alignment horizontal="left" vertical="top"/>
    </xf>
    <xf numFmtId="0" fontId="23" fillId="0" borderId="24" xfId="0" applyFont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 wrapText="1"/>
    </xf>
    <xf numFmtId="0" fontId="25" fillId="0" borderId="24" xfId="0" applyFont="1" applyBorder="1" applyAlignment="1">
      <alignment horizontal="left" vertical="top" wrapText="1"/>
    </xf>
    <xf numFmtId="0" fontId="26" fillId="0" borderId="32" xfId="0" applyFont="1" applyBorder="1" applyAlignment="1">
      <alignment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eadulka@mail.ru" TargetMode="External"/><Relationship Id="rId1" Type="http://schemas.openxmlformats.org/officeDocument/2006/relationships/hyperlink" Target="mailto:eleskina-t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55" zoomScale="70" zoomScaleNormal="70" workbookViewId="0">
      <selection activeCell="K51" sqref="K51"/>
    </sheetView>
  </sheetViews>
  <sheetFormatPr defaultColWidth="14.44140625" defaultRowHeight="15" customHeight="1" x14ac:dyDescent="0.3"/>
  <cols>
    <col min="1" max="1" width="5.109375" style="19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s="54" customFormat="1" ht="26.25" customHeight="1" x14ac:dyDescent="0.4">
      <c r="A1" s="103" t="s">
        <v>294</v>
      </c>
      <c r="B1" s="103"/>
      <c r="C1" s="103"/>
      <c r="D1" s="103"/>
      <c r="E1" s="103"/>
      <c r="F1" s="103"/>
      <c r="G1" s="103"/>
      <c r="H1" s="103"/>
    </row>
    <row r="2" spans="1:8" s="54" customFormat="1" ht="30" customHeight="1" x14ac:dyDescent="0.3">
      <c r="A2" s="104" t="s">
        <v>293</v>
      </c>
      <c r="B2" s="104"/>
      <c r="C2" s="104"/>
      <c r="D2" s="104"/>
      <c r="E2" s="104"/>
      <c r="F2" s="104"/>
      <c r="G2" s="104"/>
      <c r="H2" s="104"/>
    </row>
    <row r="3" spans="1:8" ht="21" x14ac:dyDescent="0.4">
      <c r="A3" s="103" t="s">
        <v>295</v>
      </c>
      <c r="B3" s="103"/>
      <c r="C3" s="103"/>
      <c r="D3" s="103"/>
      <c r="E3" s="103"/>
      <c r="F3" s="103"/>
      <c r="G3" s="103"/>
      <c r="H3" s="103"/>
    </row>
    <row r="4" spans="1:8" ht="23.25" customHeight="1" thickBot="1" x14ac:dyDescent="0.35">
      <c r="A4" s="109" t="s">
        <v>292</v>
      </c>
      <c r="B4" s="109"/>
      <c r="C4" s="109"/>
      <c r="D4" s="109"/>
      <c r="E4" s="109"/>
      <c r="F4" s="109"/>
      <c r="G4" s="109"/>
      <c r="H4" s="109"/>
    </row>
    <row r="5" spans="1:8" ht="15" customHeight="1" x14ac:dyDescent="0.3">
      <c r="A5" s="98" t="s">
        <v>24</v>
      </c>
      <c r="B5" s="99"/>
      <c r="C5" s="99"/>
      <c r="D5" s="99"/>
      <c r="E5" s="99"/>
      <c r="F5" s="99"/>
      <c r="G5" s="99"/>
      <c r="H5" s="100"/>
    </row>
    <row r="6" spans="1:8" ht="15" customHeight="1" x14ac:dyDescent="0.3">
      <c r="A6" s="110" t="s">
        <v>311</v>
      </c>
      <c r="B6" s="111"/>
      <c r="C6" s="111"/>
      <c r="D6" s="111"/>
      <c r="E6" s="111"/>
      <c r="F6" s="111"/>
      <c r="G6" s="111"/>
      <c r="H6" s="112"/>
    </row>
    <row r="7" spans="1:8" ht="14.4" x14ac:dyDescent="0.3">
      <c r="A7" s="94" t="s">
        <v>312</v>
      </c>
      <c r="B7" s="78"/>
      <c r="C7" s="78"/>
      <c r="D7" s="78"/>
      <c r="E7" s="78"/>
      <c r="F7" s="78"/>
      <c r="G7" s="78"/>
      <c r="H7" s="79"/>
    </row>
    <row r="8" spans="1:8" ht="14.4" x14ac:dyDescent="0.3">
      <c r="A8" s="94" t="s">
        <v>313</v>
      </c>
      <c r="B8" s="101"/>
      <c r="C8" s="101"/>
      <c r="D8" s="101"/>
      <c r="E8" s="101"/>
      <c r="F8" s="101"/>
      <c r="G8" s="101"/>
      <c r="H8" s="102"/>
    </row>
    <row r="9" spans="1:8" ht="15.75" customHeight="1" x14ac:dyDescent="0.3">
      <c r="A9" s="94" t="s">
        <v>306</v>
      </c>
      <c r="B9" s="101"/>
      <c r="C9" s="101"/>
      <c r="D9" s="101"/>
      <c r="E9" s="101"/>
      <c r="F9" s="101"/>
      <c r="G9" s="101"/>
      <c r="H9" s="102"/>
    </row>
    <row r="10" spans="1:8" ht="15.75" customHeight="1" x14ac:dyDescent="0.3">
      <c r="A10" s="94" t="s">
        <v>307</v>
      </c>
      <c r="B10" s="101"/>
      <c r="C10" s="101"/>
      <c r="D10" s="101"/>
      <c r="E10" s="101"/>
      <c r="F10" s="101"/>
      <c r="G10" s="101"/>
      <c r="H10" s="102"/>
    </row>
    <row r="11" spans="1:8" ht="15.75" customHeight="1" x14ac:dyDescent="0.3">
      <c r="A11" s="94" t="s">
        <v>316</v>
      </c>
      <c r="B11" s="101"/>
      <c r="C11" s="101"/>
      <c r="D11" s="101"/>
      <c r="E11" s="101"/>
      <c r="F11" s="101"/>
      <c r="G11" s="101"/>
      <c r="H11" s="102"/>
    </row>
    <row r="12" spans="1:8" ht="15.75" customHeight="1" x14ac:dyDescent="0.3">
      <c r="A12" s="95" t="s">
        <v>317</v>
      </c>
      <c r="B12" s="96"/>
      <c r="C12" s="96"/>
      <c r="D12" s="96"/>
      <c r="E12" s="96"/>
      <c r="F12" s="96"/>
      <c r="G12" s="96"/>
      <c r="H12" s="97"/>
    </row>
    <row r="13" spans="1:8" s="12" customFormat="1" ht="15.75" customHeight="1" x14ac:dyDescent="0.3">
      <c r="A13" s="85" t="s">
        <v>25</v>
      </c>
      <c r="B13" s="85"/>
      <c r="C13" s="45">
        <v>5</v>
      </c>
      <c r="D13" s="44"/>
      <c r="E13" s="44"/>
      <c r="F13" s="44"/>
      <c r="G13" s="44"/>
      <c r="H13" s="44"/>
    </row>
    <row r="14" spans="1:8" ht="15.75" customHeight="1" x14ac:dyDescent="0.3">
      <c r="A14" s="85" t="s">
        <v>309</v>
      </c>
      <c r="B14" s="85"/>
      <c r="C14" s="85"/>
      <c r="D14" s="85"/>
      <c r="E14" s="85"/>
      <c r="F14" s="85"/>
      <c r="G14" s="85"/>
      <c r="H14" s="85"/>
    </row>
    <row r="15" spans="1:8" s="12" customFormat="1" ht="22.5" customHeight="1" x14ac:dyDescent="0.4">
      <c r="A15" s="86" t="s">
        <v>229</v>
      </c>
      <c r="B15" s="87"/>
      <c r="C15" s="87"/>
      <c r="D15" s="87"/>
      <c r="E15" s="87"/>
      <c r="F15" s="87"/>
      <c r="G15" s="87"/>
      <c r="H15" s="87"/>
    </row>
    <row r="16" spans="1:8" ht="22.5" customHeight="1" thickBot="1" x14ac:dyDescent="0.35">
      <c r="A16" s="80" t="s">
        <v>31</v>
      </c>
      <c r="B16" s="81"/>
      <c r="C16" s="81"/>
      <c r="D16" s="81"/>
      <c r="E16" s="81"/>
      <c r="F16" s="81"/>
      <c r="G16" s="81"/>
      <c r="H16" s="81"/>
    </row>
    <row r="17" spans="1:8" ht="15.75" customHeight="1" x14ac:dyDescent="0.3">
      <c r="A17" s="88" t="s">
        <v>19</v>
      </c>
      <c r="B17" s="89"/>
      <c r="C17" s="89"/>
      <c r="D17" s="89"/>
      <c r="E17" s="89"/>
      <c r="F17" s="89"/>
      <c r="G17" s="89"/>
      <c r="H17" s="90"/>
    </row>
    <row r="18" spans="1:8" ht="15" customHeight="1" x14ac:dyDescent="0.3">
      <c r="A18" s="77" t="s">
        <v>191</v>
      </c>
      <c r="B18" s="78"/>
      <c r="C18" s="78"/>
      <c r="D18" s="78"/>
      <c r="E18" s="78"/>
      <c r="F18" s="78"/>
      <c r="G18" s="78"/>
      <c r="H18" s="79"/>
    </row>
    <row r="19" spans="1:8" ht="15" customHeight="1" x14ac:dyDescent="0.3">
      <c r="A19" s="77" t="s">
        <v>168</v>
      </c>
      <c r="B19" s="78"/>
      <c r="C19" s="78"/>
      <c r="D19" s="78"/>
      <c r="E19" s="78"/>
      <c r="F19" s="78"/>
      <c r="G19" s="78"/>
      <c r="H19" s="79"/>
    </row>
    <row r="20" spans="1:8" ht="15" customHeight="1" x14ac:dyDescent="0.3">
      <c r="A20" s="77" t="s">
        <v>38</v>
      </c>
      <c r="B20" s="78"/>
      <c r="C20" s="78"/>
      <c r="D20" s="78"/>
      <c r="E20" s="78"/>
      <c r="F20" s="78"/>
      <c r="G20" s="78"/>
      <c r="H20" s="79"/>
    </row>
    <row r="21" spans="1:8" ht="15" customHeight="1" x14ac:dyDescent="0.3">
      <c r="A21" s="77" t="s">
        <v>188</v>
      </c>
      <c r="B21" s="78"/>
      <c r="C21" s="78"/>
      <c r="D21" s="78"/>
      <c r="E21" s="78"/>
      <c r="F21" s="78"/>
      <c r="G21" s="78"/>
      <c r="H21" s="79"/>
    </row>
    <row r="22" spans="1:8" ht="15" customHeight="1" x14ac:dyDescent="0.3">
      <c r="A22" s="77" t="s">
        <v>169</v>
      </c>
      <c r="B22" s="78"/>
      <c r="C22" s="78"/>
      <c r="D22" s="78"/>
      <c r="E22" s="78"/>
      <c r="F22" s="78"/>
      <c r="G22" s="78"/>
      <c r="H22" s="79"/>
    </row>
    <row r="23" spans="1:8" ht="15" customHeight="1" x14ac:dyDescent="0.3">
      <c r="A23" s="77" t="s">
        <v>192</v>
      </c>
      <c r="B23" s="78"/>
      <c r="C23" s="78"/>
      <c r="D23" s="78"/>
      <c r="E23" s="78"/>
      <c r="F23" s="78"/>
      <c r="G23" s="78"/>
      <c r="H23" s="79"/>
    </row>
    <row r="24" spans="1:8" ht="15" customHeight="1" x14ac:dyDescent="0.3">
      <c r="A24" s="77" t="s">
        <v>170</v>
      </c>
      <c r="B24" s="78"/>
      <c r="C24" s="78"/>
      <c r="D24" s="78"/>
      <c r="E24" s="78"/>
      <c r="F24" s="78"/>
      <c r="G24" s="78"/>
      <c r="H24" s="79"/>
    </row>
    <row r="25" spans="1:8" ht="15.75" customHeight="1" thickBot="1" x14ac:dyDescent="0.35">
      <c r="A25" s="82" t="s">
        <v>171</v>
      </c>
      <c r="B25" s="83"/>
      <c r="C25" s="83"/>
      <c r="D25" s="83"/>
      <c r="E25" s="83"/>
      <c r="F25" s="83"/>
      <c r="G25" s="83"/>
      <c r="H25" s="84"/>
    </row>
    <row r="26" spans="1:8" ht="55.2" x14ac:dyDescent="0.3">
      <c r="A26" s="7" t="s">
        <v>12</v>
      </c>
      <c r="B26" s="7" t="s">
        <v>11</v>
      </c>
      <c r="C26" s="9" t="s">
        <v>10</v>
      </c>
      <c r="D26" s="7" t="s">
        <v>9</v>
      </c>
      <c r="E26" s="7" t="s">
        <v>8</v>
      </c>
      <c r="F26" s="7" t="s">
        <v>7</v>
      </c>
      <c r="G26" s="7" t="s">
        <v>6</v>
      </c>
      <c r="H26" s="7" t="s">
        <v>23</v>
      </c>
    </row>
    <row r="27" spans="1:8" s="14" customFormat="1" ht="92.4" x14ac:dyDescent="0.3">
      <c r="A27" s="46">
        <v>1</v>
      </c>
      <c r="B27" s="17" t="s">
        <v>127</v>
      </c>
      <c r="C27" s="72" t="s">
        <v>185</v>
      </c>
      <c r="D27" s="10" t="s">
        <v>139</v>
      </c>
      <c r="E27" s="10">
        <v>1</v>
      </c>
      <c r="F27" s="10" t="s">
        <v>80</v>
      </c>
      <c r="G27" s="7">
        <f>E27*$C$13</f>
        <v>5</v>
      </c>
      <c r="H27" s="72" t="s">
        <v>185</v>
      </c>
    </row>
    <row r="28" spans="1:8" s="14" customFormat="1" ht="14.4" x14ac:dyDescent="0.3">
      <c r="A28" s="46">
        <v>2</v>
      </c>
      <c r="B28" s="25" t="s">
        <v>128</v>
      </c>
      <c r="C28" s="130" t="s">
        <v>129</v>
      </c>
      <c r="D28" s="23" t="s">
        <v>20</v>
      </c>
      <c r="E28" s="10">
        <v>1</v>
      </c>
      <c r="F28" s="10" t="s">
        <v>80</v>
      </c>
      <c r="G28" s="7">
        <f t="shared" ref="G28:G51" si="0">E28*$C$13</f>
        <v>5</v>
      </c>
      <c r="H28" s="130" t="s">
        <v>579</v>
      </c>
    </row>
    <row r="29" spans="1:8" s="14" customFormat="1" ht="79.2" x14ac:dyDescent="0.3">
      <c r="A29" s="46">
        <v>3</v>
      </c>
      <c r="B29" s="17" t="s">
        <v>130</v>
      </c>
      <c r="C29" s="72" t="s">
        <v>131</v>
      </c>
      <c r="D29" s="23" t="s">
        <v>20</v>
      </c>
      <c r="E29" s="10">
        <v>1</v>
      </c>
      <c r="F29" s="10" t="s">
        <v>80</v>
      </c>
      <c r="G29" s="7">
        <f t="shared" si="0"/>
        <v>5</v>
      </c>
      <c r="H29" s="72" t="s">
        <v>580</v>
      </c>
    </row>
    <row r="30" spans="1:8" s="14" customFormat="1" ht="26.4" x14ac:dyDescent="0.3">
      <c r="A30" s="46">
        <v>4</v>
      </c>
      <c r="B30" s="25" t="s">
        <v>132</v>
      </c>
      <c r="C30" s="72" t="s">
        <v>133</v>
      </c>
      <c r="D30" s="23" t="s">
        <v>32</v>
      </c>
      <c r="E30" s="10">
        <v>1</v>
      </c>
      <c r="F30" s="10" t="s">
        <v>80</v>
      </c>
      <c r="G30" s="7">
        <f t="shared" si="0"/>
        <v>5</v>
      </c>
      <c r="H30" s="76" t="s">
        <v>581</v>
      </c>
    </row>
    <row r="31" spans="1:8" s="14" customFormat="1" ht="14.4" x14ac:dyDescent="0.3">
      <c r="A31" s="46">
        <v>5</v>
      </c>
      <c r="B31" s="26" t="s">
        <v>134</v>
      </c>
      <c r="C31" s="72" t="s">
        <v>200</v>
      </c>
      <c r="D31" s="23" t="s">
        <v>32</v>
      </c>
      <c r="E31" s="10">
        <v>2</v>
      </c>
      <c r="F31" s="10" t="s">
        <v>80</v>
      </c>
      <c r="G31" s="7">
        <f t="shared" si="0"/>
        <v>10</v>
      </c>
      <c r="H31" s="72" t="s">
        <v>582</v>
      </c>
    </row>
    <row r="32" spans="1:8" s="14" customFormat="1" ht="39.6" x14ac:dyDescent="0.3">
      <c r="A32" s="46">
        <v>6</v>
      </c>
      <c r="B32" s="25" t="s">
        <v>135</v>
      </c>
      <c r="C32" s="72" t="s">
        <v>133</v>
      </c>
      <c r="D32" s="23" t="s">
        <v>32</v>
      </c>
      <c r="E32" s="10">
        <v>1</v>
      </c>
      <c r="F32" s="10" t="s">
        <v>80</v>
      </c>
      <c r="G32" s="7">
        <f t="shared" si="0"/>
        <v>5</v>
      </c>
      <c r="H32" s="76" t="s">
        <v>583</v>
      </c>
    </row>
    <row r="33" spans="1:8" s="14" customFormat="1" ht="26.4" x14ac:dyDescent="0.3">
      <c r="A33" s="46">
        <v>7</v>
      </c>
      <c r="B33" s="25" t="s">
        <v>136</v>
      </c>
      <c r="C33" s="72" t="s">
        <v>133</v>
      </c>
      <c r="D33" s="23" t="s">
        <v>32</v>
      </c>
      <c r="E33" s="10">
        <v>1</v>
      </c>
      <c r="F33" s="10" t="s">
        <v>80</v>
      </c>
      <c r="G33" s="7">
        <f t="shared" si="0"/>
        <v>5</v>
      </c>
      <c r="H33" s="72" t="s">
        <v>584</v>
      </c>
    </row>
    <row r="34" spans="1:8" s="14" customFormat="1" ht="26.4" x14ac:dyDescent="0.3">
      <c r="A34" s="46">
        <v>8</v>
      </c>
      <c r="B34" s="25" t="s">
        <v>222</v>
      </c>
      <c r="C34" s="72" t="s">
        <v>223</v>
      </c>
      <c r="D34" s="23" t="s">
        <v>32</v>
      </c>
      <c r="E34" s="10">
        <v>1</v>
      </c>
      <c r="F34" s="10" t="s">
        <v>80</v>
      </c>
      <c r="G34" s="7">
        <f t="shared" si="0"/>
        <v>5</v>
      </c>
      <c r="H34" s="72" t="s">
        <v>561</v>
      </c>
    </row>
    <row r="35" spans="1:8" s="14" customFormat="1" ht="14.4" x14ac:dyDescent="0.3">
      <c r="A35" s="46">
        <v>9</v>
      </c>
      <c r="B35" s="25" t="s">
        <v>137</v>
      </c>
      <c r="C35" s="72" t="s">
        <v>138</v>
      </c>
      <c r="D35" s="23" t="s">
        <v>20</v>
      </c>
      <c r="E35" s="10">
        <v>1</v>
      </c>
      <c r="F35" s="10" t="s">
        <v>80</v>
      </c>
      <c r="G35" s="7">
        <f t="shared" si="0"/>
        <v>5</v>
      </c>
      <c r="H35" s="72" t="s">
        <v>585</v>
      </c>
    </row>
    <row r="36" spans="1:8" s="14" customFormat="1" ht="26.4" x14ac:dyDescent="0.3">
      <c r="A36" s="46">
        <v>10</v>
      </c>
      <c r="B36" s="17" t="s">
        <v>140</v>
      </c>
      <c r="C36" s="72" t="s">
        <v>141</v>
      </c>
      <c r="D36" s="23" t="s">
        <v>14</v>
      </c>
      <c r="E36" s="10">
        <v>1</v>
      </c>
      <c r="F36" s="10" t="s">
        <v>80</v>
      </c>
      <c r="G36" s="7">
        <f t="shared" si="0"/>
        <v>5</v>
      </c>
      <c r="H36" s="72" t="s">
        <v>141</v>
      </c>
    </row>
    <row r="37" spans="1:8" s="14" customFormat="1" ht="26.4" x14ac:dyDescent="0.3">
      <c r="A37" s="46">
        <v>11</v>
      </c>
      <c r="B37" s="17" t="s">
        <v>142</v>
      </c>
      <c r="C37" s="72" t="s">
        <v>133</v>
      </c>
      <c r="D37" s="23" t="s">
        <v>14</v>
      </c>
      <c r="E37" s="10">
        <v>1</v>
      </c>
      <c r="F37" s="10" t="s">
        <v>80</v>
      </c>
      <c r="G37" s="7">
        <f t="shared" si="0"/>
        <v>5</v>
      </c>
      <c r="H37" s="72" t="s">
        <v>586</v>
      </c>
    </row>
    <row r="38" spans="1:8" s="14" customFormat="1" ht="26.4" x14ac:dyDescent="0.3">
      <c r="A38" s="46">
        <v>12</v>
      </c>
      <c r="B38" s="17" t="s">
        <v>144</v>
      </c>
      <c r="C38" s="72" t="s">
        <v>201</v>
      </c>
      <c r="D38" s="23" t="s">
        <v>20</v>
      </c>
      <c r="E38" s="10">
        <v>1</v>
      </c>
      <c r="F38" s="10" t="s">
        <v>80</v>
      </c>
      <c r="G38" s="7">
        <f t="shared" si="0"/>
        <v>5</v>
      </c>
      <c r="H38" s="72" t="s">
        <v>587</v>
      </c>
    </row>
    <row r="39" spans="1:8" s="14" customFormat="1" ht="14.4" x14ac:dyDescent="0.3">
      <c r="A39" s="46">
        <v>13</v>
      </c>
      <c r="B39" s="17" t="s">
        <v>72</v>
      </c>
      <c r="C39" s="72" t="s">
        <v>153</v>
      </c>
      <c r="D39" s="23" t="s">
        <v>20</v>
      </c>
      <c r="E39" s="10">
        <v>1</v>
      </c>
      <c r="F39" s="10" t="s">
        <v>80</v>
      </c>
      <c r="G39" s="7">
        <f t="shared" si="0"/>
        <v>5</v>
      </c>
      <c r="H39" s="72" t="s">
        <v>588</v>
      </c>
    </row>
    <row r="40" spans="1:8" s="14" customFormat="1" ht="14.4" x14ac:dyDescent="0.3">
      <c r="A40" s="46">
        <v>14</v>
      </c>
      <c r="B40" s="17" t="s">
        <v>145</v>
      </c>
      <c r="C40" s="72" t="s">
        <v>154</v>
      </c>
      <c r="D40" s="23" t="s">
        <v>20</v>
      </c>
      <c r="E40" s="10">
        <v>1</v>
      </c>
      <c r="F40" s="10" t="s">
        <v>80</v>
      </c>
      <c r="G40" s="7">
        <f t="shared" si="0"/>
        <v>5</v>
      </c>
      <c r="H40" s="72" t="s">
        <v>589</v>
      </c>
    </row>
    <row r="41" spans="1:8" s="14" customFormat="1" ht="14.4" x14ac:dyDescent="0.3">
      <c r="A41" s="46">
        <v>15</v>
      </c>
      <c r="B41" s="17" t="s">
        <v>72</v>
      </c>
      <c r="C41" s="72" t="s">
        <v>155</v>
      </c>
      <c r="D41" s="23" t="s">
        <v>20</v>
      </c>
      <c r="E41" s="10">
        <v>1</v>
      </c>
      <c r="F41" s="10" t="s">
        <v>80</v>
      </c>
      <c r="G41" s="7">
        <f t="shared" si="0"/>
        <v>5</v>
      </c>
      <c r="H41" s="72" t="s">
        <v>590</v>
      </c>
    </row>
    <row r="42" spans="1:8" s="14" customFormat="1" ht="26.4" x14ac:dyDescent="0.3">
      <c r="A42" s="46">
        <v>16</v>
      </c>
      <c r="B42" s="17" t="s">
        <v>146</v>
      </c>
      <c r="C42" s="72" t="s">
        <v>156</v>
      </c>
      <c r="D42" s="23" t="s">
        <v>20</v>
      </c>
      <c r="E42" s="10">
        <v>1</v>
      </c>
      <c r="F42" s="10" t="s">
        <v>80</v>
      </c>
      <c r="G42" s="7">
        <f t="shared" si="0"/>
        <v>5</v>
      </c>
      <c r="H42" s="72" t="s">
        <v>591</v>
      </c>
    </row>
    <row r="43" spans="1:8" s="14" customFormat="1" ht="14.4" x14ac:dyDescent="0.3">
      <c r="A43" s="46">
        <v>17</v>
      </c>
      <c r="B43" s="18" t="s">
        <v>102</v>
      </c>
      <c r="C43" s="72" t="s">
        <v>147</v>
      </c>
      <c r="D43" s="23" t="s">
        <v>16</v>
      </c>
      <c r="E43" s="10">
        <v>2</v>
      </c>
      <c r="F43" s="10" t="s">
        <v>91</v>
      </c>
      <c r="G43" s="7">
        <f t="shared" si="0"/>
        <v>10</v>
      </c>
      <c r="H43" s="131" t="s">
        <v>147</v>
      </c>
    </row>
    <row r="44" spans="1:8" s="14" customFormat="1" ht="26.4" x14ac:dyDescent="0.3">
      <c r="A44" s="46">
        <v>18</v>
      </c>
      <c r="B44" s="17" t="s">
        <v>152</v>
      </c>
      <c r="C44" s="72" t="s">
        <v>157</v>
      </c>
      <c r="D44" s="23" t="s">
        <v>20</v>
      </c>
      <c r="E44" s="9">
        <v>1</v>
      </c>
      <c r="F44" s="9" t="s">
        <v>80</v>
      </c>
      <c r="G44" s="7">
        <f t="shared" si="0"/>
        <v>5</v>
      </c>
      <c r="H44" s="74" t="s">
        <v>592</v>
      </c>
    </row>
    <row r="45" spans="1:8" s="14" customFormat="1" ht="14.4" x14ac:dyDescent="0.3">
      <c r="A45" s="46">
        <v>19</v>
      </c>
      <c r="B45" s="18" t="s">
        <v>102</v>
      </c>
      <c r="C45" s="72" t="s">
        <v>143</v>
      </c>
      <c r="D45" s="23" t="s">
        <v>16</v>
      </c>
      <c r="E45" s="23">
        <v>5</v>
      </c>
      <c r="F45" s="23" t="s">
        <v>91</v>
      </c>
      <c r="G45" s="7">
        <f t="shared" si="0"/>
        <v>25</v>
      </c>
      <c r="H45" s="74" t="s">
        <v>143</v>
      </c>
    </row>
    <row r="46" spans="1:8" s="14" customFormat="1" ht="14.4" x14ac:dyDescent="0.3">
      <c r="A46" s="46">
        <v>20</v>
      </c>
      <c r="B46" s="17" t="s">
        <v>148</v>
      </c>
      <c r="C46" s="135" t="s">
        <v>158</v>
      </c>
      <c r="D46" s="23" t="s">
        <v>20</v>
      </c>
      <c r="E46" s="23">
        <v>1</v>
      </c>
      <c r="F46" s="23" t="s">
        <v>80</v>
      </c>
      <c r="G46" s="7">
        <f t="shared" si="0"/>
        <v>5</v>
      </c>
      <c r="H46" s="74" t="s">
        <v>593</v>
      </c>
    </row>
    <row r="47" spans="1:8" s="14" customFormat="1" ht="14.4" x14ac:dyDescent="0.3">
      <c r="A47" s="46">
        <v>21</v>
      </c>
      <c r="B47" s="18" t="s">
        <v>102</v>
      </c>
      <c r="C47" s="135" t="s">
        <v>159</v>
      </c>
      <c r="D47" s="23" t="s">
        <v>16</v>
      </c>
      <c r="E47" s="23">
        <v>5</v>
      </c>
      <c r="F47" s="9" t="s">
        <v>91</v>
      </c>
      <c r="G47" s="7">
        <f t="shared" si="0"/>
        <v>25</v>
      </c>
      <c r="H47" s="74" t="s">
        <v>159</v>
      </c>
    </row>
    <row r="48" spans="1:8" s="14" customFormat="1" ht="26.4" x14ac:dyDescent="0.3">
      <c r="A48" s="46">
        <v>22</v>
      </c>
      <c r="B48" s="17" t="s">
        <v>149</v>
      </c>
      <c r="C48" s="135" t="s">
        <v>150</v>
      </c>
      <c r="D48" s="23" t="s">
        <v>20</v>
      </c>
      <c r="E48" s="23">
        <v>1</v>
      </c>
      <c r="F48" s="23" t="s">
        <v>80</v>
      </c>
      <c r="G48" s="7">
        <v>2</v>
      </c>
      <c r="H48" s="74" t="s">
        <v>594</v>
      </c>
    </row>
    <row r="49" spans="1:8" s="14" customFormat="1" ht="14.4" x14ac:dyDescent="0.3">
      <c r="A49" s="46">
        <v>23</v>
      </c>
      <c r="B49" s="17" t="s">
        <v>151</v>
      </c>
      <c r="C49" s="135" t="s">
        <v>160</v>
      </c>
      <c r="D49" s="23" t="s">
        <v>20</v>
      </c>
      <c r="E49" s="23">
        <v>1</v>
      </c>
      <c r="F49" s="23" t="s">
        <v>80</v>
      </c>
      <c r="G49" s="7">
        <v>2</v>
      </c>
      <c r="H49" s="74" t="s">
        <v>595</v>
      </c>
    </row>
    <row r="50" spans="1:8" s="14" customFormat="1" ht="14.4" x14ac:dyDescent="0.3">
      <c r="A50" s="46">
        <v>24</v>
      </c>
      <c r="B50" s="18" t="s">
        <v>102</v>
      </c>
      <c r="C50" s="135" t="s">
        <v>103</v>
      </c>
      <c r="D50" s="23" t="s">
        <v>16</v>
      </c>
      <c r="E50" s="23">
        <v>3</v>
      </c>
      <c r="F50" s="9" t="s">
        <v>91</v>
      </c>
      <c r="G50" s="7">
        <v>6</v>
      </c>
      <c r="H50" s="74" t="s">
        <v>103</v>
      </c>
    </row>
    <row r="51" spans="1:8" s="14" customFormat="1" ht="52.8" x14ac:dyDescent="0.3">
      <c r="A51" s="46">
        <v>25</v>
      </c>
      <c r="B51" s="18" t="s">
        <v>18</v>
      </c>
      <c r="C51" s="135" t="s">
        <v>163</v>
      </c>
      <c r="D51" s="23" t="s">
        <v>17</v>
      </c>
      <c r="E51" s="23">
        <v>1</v>
      </c>
      <c r="F51" s="23" t="s">
        <v>80</v>
      </c>
      <c r="G51" s="7">
        <f t="shared" si="0"/>
        <v>5</v>
      </c>
      <c r="H51" s="74" t="s">
        <v>556</v>
      </c>
    </row>
    <row r="52" spans="1:8" s="14" customFormat="1" ht="26.4" x14ac:dyDescent="0.3">
      <c r="A52" s="46">
        <v>26</v>
      </c>
      <c r="B52" s="18" t="s">
        <v>162</v>
      </c>
      <c r="C52" s="135" t="s">
        <v>133</v>
      </c>
      <c r="D52" s="23" t="s">
        <v>17</v>
      </c>
      <c r="E52" s="23">
        <v>2</v>
      </c>
      <c r="F52" s="23" t="s">
        <v>80</v>
      </c>
      <c r="G52" s="7">
        <f t="shared" ref="G52:G54" si="1">E52*$C$13</f>
        <v>10</v>
      </c>
      <c r="H52" s="75" t="s">
        <v>557</v>
      </c>
    </row>
    <row r="53" spans="1:8" s="14" customFormat="1" ht="26.4" x14ac:dyDescent="0.3">
      <c r="A53" s="46">
        <v>27</v>
      </c>
      <c r="B53" s="18" t="s">
        <v>202</v>
      </c>
      <c r="C53" s="135" t="s">
        <v>133</v>
      </c>
      <c r="D53" s="23" t="s">
        <v>17</v>
      </c>
      <c r="E53" s="23">
        <v>1</v>
      </c>
      <c r="F53" s="23" t="s">
        <v>80</v>
      </c>
      <c r="G53" s="7">
        <f t="shared" ref="G53" si="2">E53*$C$13</f>
        <v>5</v>
      </c>
      <c r="H53" s="75" t="s">
        <v>596</v>
      </c>
    </row>
    <row r="54" spans="1:8" s="14" customFormat="1" ht="14.4" x14ac:dyDescent="0.3">
      <c r="A54" s="46">
        <v>28</v>
      </c>
      <c r="B54" s="17" t="s">
        <v>164</v>
      </c>
      <c r="C54" s="72" t="s">
        <v>167</v>
      </c>
      <c r="D54" s="23" t="s">
        <v>14</v>
      </c>
      <c r="E54" s="23">
        <v>1</v>
      </c>
      <c r="F54" s="23" t="s">
        <v>80</v>
      </c>
      <c r="G54" s="7">
        <f t="shared" si="1"/>
        <v>5</v>
      </c>
      <c r="H54" s="132" t="s">
        <v>167</v>
      </c>
    </row>
    <row r="55" spans="1:8" s="14" customFormat="1" ht="26.4" x14ac:dyDescent="0.3">
      <c r="A55" s="46">
        <v>29</v>
      </c>
      <c r="B55" s="17" t="s">
        <v>165</v>
      </c>
      <c r="C55" s="72" t="s">
        <v>166</v>
      </c>
      <c r="D55" s="23" t="s">
        <v>14</v>
      </c>
      <c r="E55" s="23">
        <v>1</v>
      </c>
      <c r="F55" s="23" t="s">
        <v>80</v>
      </c>
      <c r="G55" s="7">
        <f t="shared" ref="G55" si="3">E55*$C$13</f>
        <v>5</v>
      </c>
      <c r="H55" s="76" t="s">
        <v>555</v>
      </c>
    </row>
    <row r="56" spans="1:8" ht="15.75" customHeight="1" x14ac:dyDescent="0.3">
      <c r="A56" s="80" t="s">
        <v>13</v>
      </c>
      <c r="B56" s="81"/>
      <c r="C56" s="81"/>
      <c r="D56" s="81"/>
      <c r="E56" s="81"/>
      <c r="F56" s="81"/>
      <c r="G56" s="81"/>
      <c r="H56" s="81"/>
    </row>
    <row r="57" spans="1:8" ht="55.2" x14ac:dyDescent="0.3">
      <c r="A57" s="7" t="s">
        <v>12</v>
      </c>
      <c r="B57" s="7" t="s">
        <v>11</v>
      </c>
      <c r="C57" s="7" t="s">
        <v>10</v>
      </c>
      <c r="D57" s="7" t="s">
        <v>9</v>
      </c>
      <c r="E57" s="7" t="s">
        <v>8</v>
      </c>
      <c r="F57" s="7" t="s">
        <v>7</v>
      </c>
      <c r="G57" s="7" t="s">
        <v>6</v>
      </c>
      <c r="H57" s="7" t="s">
        <v>23</v>
      </c>
    </row>
    <row r="58" spans="1:8" ht="26.4" x14ac:dyDescent="0.3">
      <c r="A58" s="46">
        <v>1</v>
      </c>
      <c r="B58" s="41" t="s">
        <v>5</v>
      </c>
      <c r="C58" s="17" t="s">
        <v>166</v>
      </c>
      <c r="D58" s="39" t="s">
        <v>2</v>
      </c>
      <c r="E58" s="39">
        <v>1</v>
      </c>
      <c r="F58" s="39" t="s">
        <v>0</v>
      </c>
      <c r="G58" s="39">
        <f>E58</f>
        <v>1</v>
      </c>
      <c r="H58" s="76" t="s">
        <v>559</v>
      </c>
    </row>
    <row r="59" spans="1:8" ht="26.4" x14ac:dyDescent="0.3">
      <c r="A59" s="46">
        <v>2</v>
      </c>
      <c r="B59" s="41" t="s">
        <v>4</v>
      </c>
      <c r="C59" s="17" t="s">
        <v>176</v>
      </c>
      <c r="D59" s="39" t="s">
        <v>2</v>
      </c>
      <c r="E59" s="39">
        <v>1</v>
      </c>
      <c r="F59" s="39" t="s">
        <v>0</v>
      </c>
      <c r="G59" s="39">
        <f>E59</f>
        <v>1</v>
      </c>
      <c r="H59" s="76" t="s">
        <v>560</v>
      </c>
    </row>
    <row r="60" spans="1:8" ht="15" customHeight="1" x14ac:dyDescent="0.3">
      <c r="A60" s="91" t="s">
        <v>230</v>
      </c>
      <c r="B60" s="92"/>
      <c r="C60" s="92"/>
      <c r="D60" s="92"/>
      <c r="E60" s="92"/>
      <c r="F60" s="92"/>
      <c r="G60" s="92"/>
      <c r="H60" s="93"/>
    </row>
    <row r="61" spans="1:8" ht="15" customHeight="1" thickBot="1" x14ac:dyDescent="0.35">
      <c r="A61" s="80" t="s">
        <v>207</v>
      </c>
      <c r="B61" s="81"/>
      <c r="C61" s="81"/>
      <c r="D61" s="81"/>
      <c r="E61" s="81"/>
      <c r="F61" s="81"/>
      <c r="G61" s="81"/>
      <c r="H61" s="81"/>
    </row>
    <row r="62" spans="1:8" ht="15" customHeight="1" x14ac:dyDescent="0.3">
      <c r="A62" s="88" t="s">
        <v>19</v>
      </c>
      <c r="B62" s="89"/>
      <c r="C62" s="89"/>
      <c r="D62" s="89"/>
      <c r="E62" s="89"/>
      <c r="F62" s="89"/>
      <c r="G62" s="89"/>
      <c r="H62" s="90"/>
    </row>
    <row r="63" spans="1:8" ht="15" customHeight="1" x14ac:dyDescent="0.3">
      <c r="A63" s="77" t="s">
        <v>203</v>
      </c>
      <c r="B63" s="78"/>
      <c r="C63" s="78"/>
      <c r="D63" s="78"/>
      <c r="E63" s="78"/>
      <c r="F63" s="78"/>
      <c r="G63" s="78"/>
      <c r="H63" s="79"/>
    </row>
    <row r="64" spans="1:8" ht="15" customHeight="1" x14ac:dyDescent="0.3">
      <c r="A64" s="77" t="s">
        <v>168</v>
      </c>
      <c r="B64" s="78"/>
      <c r="C64" s="78"/>
      <c r="D64" s="78"/>
      <c r="E64" s="78"/>
      <c r="F64" s="78"/>
      <c r="G64" s="78"/>
      <c r="H64" s="79"/>
    </row>
    <row r="65" spans="1:8" ht="15" customHeight="1" x14ac:dyDescent="0.3">
      <c r="A65" s="77" t="s">
        <v>38</v>
      </c>
      <c r="B65" s="78"/>
      <c r="C65" s="78"/>
      <c r="D65" s="78"/>
      <c r="E65" s="78"/>
      <c r="F65" s="78"/>
      <c r="G65" s="78"/>
      <c r="H65" s="79"/>
    </row>
    <row r="66" spans="1:8" ht="15" customHeight="1" x14ac:dyDescent="0.3">
      <c r="A66" s="77" t="s">
        <v>182</v>
      </c>
      <c r="B66" s="78"/>
      <c r="C66" s="78"/>
      <c r="D66" s="78"/>
      <c r="E66" s="78"/>
      <c r="F66" s="78"/>
      <c r="G66" s="78"/>
      <c r="H66" s="79"/>
    </row>
    <row r="67" spans="1:8" ht="15.75" customHeight="1" x14ac:dyDescent="0.3">
      <c r="A67" s="77" t="s">
        <v>169</v>
      </c>
      <c r="B67" s="78"/>
      <c r="C67" s="78"/>
      <c r="D67" s="78"/>
      <c r="E67" s="78"/>
      <c r="F67" s="78"/>
      <c r="G67" s="78"/>
      <c r="H67" s="79"/>
    </row>
    <row r="68" spans="1:8" ht="14.4" x14ac:dyDescent="0.3">
      <c r="A68" s="77" t="s">
        <v>204</v>
      </c>
      <c r="B68" s="78"/>
      <c r="C68" s="78"/>
      <c r="D68" s="78"/>
      <c r="E68" s="78"/>
      <c r="F68" s="78"/>
      <c r="G68" s="78"/>
      <c r="H68" s="79"/>
    </row>
    <row r="69" spans="1:8" s="14" customFormat="1" ht="14.4" x14ac:dyDescent="0.3">
      <c r="A69" s="77" t="s">
        <v>170</v>
      </c>
      <c r="B69" s="78"/>
      <c r="C69" s="78"/>
      <c r="D69" s="78"/>
      <c r="E69" s="78"/>
      <c r="F69" s="78"/>
      <c r="G69" s="78"/>
      <c r="H69" s="79"/>
    </row>
    <row r="70" spans="1:8" thickBot="1" x14ac:dyDescent="0.35">
      <c r="A70" s="82" t="s">
        <v>171</v>
      </c>
      <c r="B70" s="83"/>
      <c r="C70" s="83"/>
      <c r="D70" s="83"/>
      <c r="E70" s="83"/>
      <c r="F70" s="83"/>
      <c r="G70" s="83"/>
      <c r="H70" s="84"/>
    </row>
    <row r="71" spans="1:8" ht="55.2" x14ac:dyDescent="0.3">
      <c r="A71" s="10" t="s">
        <v>12</v>
      </c>
      <c r="B71" s="9" t="s">
        <v>11</v>
      </c>
      <c r="C71" s="9" t="s">
        <v>10</v>
      </c>
      <c r="D71" s="10" t="s">
        <v>9</v>
      </c>
      <c r="E71" s="10" t="s">
        <v>8</v>
      </c>
      <c r="F71" s="10" t="s">
        <v>7</v>
      </c>
      <c r="G71" s="10" t="s">
        <v>6</v>
      </c>
      <c r="H71" s="10" t="s">
        <v>23</v>
      </c>
    </row>
    <row r="72" spans="1:8" s="14" customFormat="1" ht="21" x14ac:dyDescent="0.3">
      <c r="A72" s="80" t="s">
        <v>208</v>
      </c>
      <c r="B72" s="81"/>
      <c r="C72" s="81"/>
      <c r="D72" s="81"/>
      <c r="E72" s="81"/>
      <c r="F72" s="81"/>
      <c r="G72" s="81"/>
      <c r="H72" s="81"/>
    </row>
    <row r="73" spans="1:8" s="14" customFormat="1" ht="21" customHeight="1" x14ac:dyDescent="0.3">
      <c r="A73" s="46">
        <v>1</v>
      </c>
      <c r="B73" s="41" t="s">
        <v>15</v>
      </c>
      <c r="C73" s="17" t="s">
        <v>167</v>
      </c>
      <c r="D73" s="41" t="s">
        <v>14</v>
      </c>
      <c r="E73" s="39">
        <v>1</v>
      </c>
      <c r="F73" s="39" t="s">
        <v>0</v>
      </c>
      <c r="G73" s="39">
        <v>1</v>
      </c>
      <c r="H73" s="72" t="s">
        <v>167</v>
      </c>
    </row>
    <row r="74" spans="1:8" ht="31.2" customHeight="1" x14ac:dyDescent="0.3">
      <c r="A74" s="46">
        <v>2</v>
      </c>
      <c r="B74" s="41" t="s">
        <v>165</v>
      </c>
      <c r="C74" s="17" t="s">
        <v>166</v>
      </c>
      <c r="D74" s="41" t="s">
        <v>14</v>
      </c>
      <c r="E74" s="39">
        <v>1</v>
      </c>
      <c r="F74" s="39" t="s">
        <v>80</v>
      </c>
      <c r="G74" s="39">
        <v>1</v>
      </c>
      <c r="H74" s="73" t="s">
        <v>555</v>
      </c>
    </row>
    <row r="75" spans="1:8" ht="52.8" x14ac:dyDescent="0.3">
      <c r="A75" s="46">
        <v>3</v>
      </c>
      <c r="B75" s="41" t="s">
        <v>205</v>
      </c>
      <c r="C75" s="17" t="s">
        <v>166</v>
      </c>
      <c r="D75" s="41" t="s">
        <v>20</v>
      </c>
      <c r="E75" s="39">
        <v>1</v>
      </c>
      <c r="F75" s="39" t="s">
        <v>80</v>
      </c>
      <c r="G75" s="39">
        <v>1</v>
      </c>
      <c r="H75" s="145" t="s">
        <v>449</v>
      </c>
    </row>
    <row r="76" spans="1:8" ht="55.2" x14ac:dyDescent="0.3">
      <c r="A76" s="46">
        <v>4</v>
      </c>
      <c r="B76" s="41" t="s">
        <v>206</v>
      </c>
      <c r="C76" s="17" t="s">
        <v>166</v>
      </c>
      <c r="D76" s="41" t="s">
        <v>20</v>
      </c>
      <c r="E76" s="39">
        <v>1</v>
      </c>
      <c r="F76" s="39" t="s">
        <v>80</v>
      </c>
      <c r="G76" s="39">
        <v>1</v>
      </c>
      <c r="H76" s="150" t="s">
        <v>600</v>
      </c>
    </row>
    <row r="77" spans="1:8" ht="21" x14ac:dyDescent="0.3">
      <c r="A77" s="80" t="s">
        <v>34</v>
      </c>
      <c r="B77" s="81"/>
      <c r="C77" s="81"/>
      <c r="D77" s="81"/>
      <c r="E77" s="81"/>
      <c r="F77" s="81"/>
      <c r="G77" s="81"/>
      <c r="H77" s="81"/>
    </row>
    <row r="78" spans="1:8" ht="55.2" x14ac:dyDescent="0.3">
      <c r="A78" s="7" t="s">
        <v>12</v>
      </c>
      <c r="B78" s="7" t="s">
        <v>11</v>
      </c>
      <c r="C78" s="7" t="s">
        <v>10</v>
      </c>
      <c r="D78" s="7" t="s">
        <v>9</v>
      </c>
      <c r="E78" s="7" t="s">
        <v>8</v>
      </c>
      <c r="F78" s="7" t="s">
        <v>7</v>
      </c>
      <c r="G78" s="7" t="s">
        <v>6</v>
      </c>
      <c r="H78" s="7" t="s">
        <v>23</v>
      </c>
    </row>
    <row r="79" spans="1:8" ht="15" customHeight="1" x14ac:dyDescent="0.3">
      <c r="A79" s="46">
        <v>1</v>
      </c>
      <c r="B79" s="25" t="s">
        <v>137</v>
      </c>
      <c r="C79" s="16" t="s">
        <v>138</v>
      </c>
      <c r="D79" s="47" t="s">
        <v>20</v>
      </c>
      <c r="E79" s="10">
        <v>1</v>
      </c>
      <c r="F79" s="10" t="s">
        <v>80</v>
      </c>
      <c r="G79" s="7">
        <v>1</v>
      </c>
      <c r="H79" s="133" t="s">
        <v>585</v>
      </c>
    </row>
    <row r="80" spans="1:8" ht="15" customHeight="1" x14ac:dyDescent="0.3">
      <c r="A80" s="91" t="s">
        <v>231</v>
      </c>
      <c r="B80" s="105"/>
      <c r="C80" s="105"/>
      <c r="D80" s="105"/>
      <c r="E80" s="105"/>
      <c r="F80" s="105"/>
      <c r="G80" s="105"/>
      <c r="H80" s="106"/>
    </row>
    <row r="81" spans="1:8" ht="15" customHeight="1" thickBot="1" x14ac:dyDescent="0.35">
      <c r="A81" s="107" t="s">
        <v>33</v>
      </c>
      <c r="B81" s="108"/>
      <c r="C81" s="108"/>
      <c r="D81" s="108"/>
      <c r="E81" s="108"/>
      <c r="F81" s="108"/>
      <c r="G81" s="108"/>
      <c r="H81" s="108"/>
    </row>
    <row r="82" spans="1:8" ht="15" customHeight="1" x14ac:dyDescent="0.3">
      <c r="A82" s="88" t="s">
        <v>19</v>
      </c>
      <c r="B82" s="89"/>
      <c r="C82" s="89"/>
      <c r="D82" s="89"/>
      <c r="E82" s="89"/>
      <c r="F82" s="89"/>
      <c r="G82" s="89"/>
      <c r="H82" s="90"/>
    </row>
    <row r="83" spans="1:8" ht="15" customHeight="1" x14ac:dyDescent="0.3">
      <c r="A83" s="77" t="s">
        <v>203</v>
      </c>
      <c r="B83" s="78"/>
      <c r="C83" s="78"/>
      <c r="D83" s="78"/>
      <c r="E83" s="78"/>
      <c r="F83" s="78"/>
      <c r="G83" s="78"/>
      <c r="H83" s="79"/>
    </row>
    <row r="84" spans="1:8" ht="15" customHeight="1" x14ac:dyDescent="0.3">
      <c r="A84" s="77" t="s">
        <v>168</v>
      </c>
      <c r="B84" s="78"/>
      <c r="C84" s="78"/>
      <c r="D84" s="78"/>
      <c r="E84" s="78"/>
      <c r="F84" s="78"/>
      <c r="G84" s="78"/>
      <c r="H84" s="79"/>
    </row>
    <row r="85" spans="1:8" ht="15" customHeight="1" x14ac:dyDescent="0.3">
      <c r="A85" s="77" t="s">
        <v>38</v>
      </c>
      <c r="B85" s="78"/>
      <c r="C85" s="78"/>
      <c r="D85" s="78"/>
      <c r="E85" s="78"/>
      <c r="F85" s="78"/>
      <c r="G85" s="78"/>
      <c r="H85" s="79"/>
    </row>
    <row r="86" spans="1:8" ht="15" customHeight="1" x14ac:dyDescent="0.3">
      <c r="A86" s="77" t="s">
        <v>182</v>
      </c>
      <c r="B86" s="78"/>
      <c r="C86" s="78"/>
      <c r="D86" s="78"/>
      <c r="E86" s="78"/>
      <c r="F86" s="78"/>
      <c r="G86" s="78"/>
      <c r="H86" s="79"/>
    </row>
    <row r="87" spans="1:8" ht="15.75" customHeight="1" x14ac:dyDescent="0.3">
      <c r="A87" s="77" t="s">
        <v>169</v>
      </c>
      <c r="B87" s="78"/>
      <c r="C87" s="78"/>
      <c r="D87" s="78"/>
      <c r="E87" s="78"/>
      <c r="F87" s="78"/>
      <c r="G87" s="78"/>
      <c r="H87" s="79"/>
    </row>
    <row r="88" spans="1:8" ht="14.4" x14ac:dyDescent="0.3">
      <c r="A88" s="77" t="s">
        <v>204</v>
      </c>
      <c r="B88" s="78"/>
      <c r="C88" s="78"/>
      <c r="D88" s="78"/>
      <c r="E88" s="78"/>
      <c r="F88" s="78"/>
      <c r="G88" s="78"/>
      <c r="H88" s="79"/>
    </row>
    <row r="89" spans="1:8" ht="14.4" x14ac:dyDescent="0.3">
      <c r="A89" s="77" t="s">
        <v>170</v>
      </c>
      <c r="B89" s="78"/>
      <c r="C89" s="78"/>
      <c r="D89" s="78"/>
      <c r="E89" s="78"/>
      <c r="F89" s="78"/>
      <c r="G89" s="78"/>
      <c r="H89" s="79"/>
    </row>
    <row r="90" spans="1:8" ht="15" customHeight="1" thickBot="1" x14ac:dyDescent="0.35">
      <c r="A90" s="82" t="s">
        <v>171</v>
      </c>
      <c r="B90" s="83"/>
      <c r="C90" s="83"/>
      <c r="D90" s="83"/>
      <c r="E90" s="83"/>
      <c r="F90" s="83"/>
      <c r="G90" s="83"/>
      <c r="H90" s="84"/>
    </row>
    <row r="91" spans="1:8" ht="55.2" x14ac:dyDescent="0.3">
      <c r="A91" s="10" t="s">
        <v>12</v>
      </c>
      <c r="B91" s="9" t="s">
        <v>11</v>
      </c>
      <c r="C91" s="9" t="s">
        <v>10</v>
      </c>
      <c r="D91" s="10" t="s">
        <v>9</v>
      </c>
      <c r="E91" s="10" t="s">
        <v>8</v>
      </c>
      <c r="F91" s="10" t="s">
        <v>7</v>
      </c>
      <c r="G91" s="10" t="s">
        <v>6</v>
      </c>
      <c r="H91" s="10" t="s">
        <v>23</v>
      </c>
    </row>
    <row r="92" spans="1:8" ht="15" customHeight="1" x14ac:dyDescent="0.3">
      <c r="A92" s="80" t="s">
        <v>208</v>
      </c>
      <c r="B92" s="81"/>
      <c r="C92" s="81"/>
      <c r="D92" s="81"/>
      <c r="E92" s="81"/>
      <c r="F92" s="81"/>
      <c r="G92" s="81"/>
      <c r="H92" s="81"/>
    </row>
    <row r="93" spans="1:8" ht="20.399999999999999" customHeight="1" x14ac:dyDescent="0.3">
      <c r="A93" s="46">
        <v>1</v>
      </c>
      <c r="B93" s="41" t="s">
        <v>15</v>
      </c>
      <c r="C93" s="17" t="s">
        <v>167</v>
      </c>
      <c r="D93" s="41" t="s">
        <v>14</v>
      </c>
      <c r="E93" s="39">
        <v>1</v>
      </c>
      <c r="F93" s="39" t="s">
        <v>0</v>
      </c>
      <c r="G93" s="39">
        <v>1</v>
      </c>
      <c r="H93" s="72" t="s">
        <v>167</v>
      </c>
    </row>
    <row r="94" spans="1:8" ht="34.200000000000003" customHeight="1" x14ac:dyDescent="0.3">
      <c r="A94" s="46">
        <v>2</v>
      </c>
      <c r="B94" s="41" t="s">
        <v>165</v>
      </c>
      <c r="C94" s="17" t="s">
        <v>166</v>
      </c>
      <c r="D94" s="41" t="s">
        <v>14</v>
      </c>
      <c r="E94" s="39">
        <v>1</v>
      </c>
      <c r="F94" s="39" t="s">
        <v>80</v>
      </c>
      <c r="G94" s="39">
        <v>1</v>
      </c>
      <c r="H94" s="134" t="s">
        <v>555</v>
      </c>
    </row>
  </sheetData>
  <mergeCells count="51">
    <mergeCell ref="A1:H1"/>
    <mergeCell ref="A2:H2"/>
    <mergeCell ref="A77:H77"/>
    <mergeCell ref="A80:H80"/>
    <mergeCell ref="A84:H84"/>
    <mergeCell ref="A81:H81"/>
    <mergeCell ref="A82:H82"/>
    <mergeCell ref="A83:H83"/>
    <mergeCell ref="A61:H61"/>
    <mergeCell ref="A20:H20"/>
    <mergeCell ref="A21:H21"/>
    <mergeCell ref="A64:H64"/>
    <mergeCell ref="A67:H67"/>
    <mergeCell ref="A3:H3"/>
    <mergeCell ref="A4:H4"/>
    <mergeCell ref="A6:H6"/>
    <mergeCell ref="A7:H7"/>
    <mergeCell ref="A12:H12"/>
    <mergeCell ref="A5:H5"/>
    <mergeCell ref="A8:H8"/>
    <mergeCell ref="A9:H9"/>
    <mergeCell ref="A10:H10"/>
    <mergeCell ref="A11:H11"/>
    <mergeCell ref="A92:H92"/>
    <mergeCell ref="A65:H65"/>
    <mergeCell ref="A66:H66"/>
    <mergeCell ref="A68:H68"/>
    <mergeCell ref="A23:H23"/>
    <mergeCell ref="A24:H24"/>
    <mergeCell ref="A25:H25"/>
    <mergeCell ref="A62:H62"/>
    <mergeCell ref="A63:H63"/>
    <mergeCell ref="A87:H87"/>
    <mergeCell ref="A88:H88"/>
    <mergeCell ref="A90:H90"/>
    <mergeCell ref="A69:H69"/>
    <mergeCell ref="A60:H60"/>
    <mergeCell ref="A56:H56"/>
    <mergeCell ref="A86:H86"/>
    <mergeCell ref="A89:H89"/>
    <mergeCell ref="A72:H72"/>
    <mergeCell ref="A70:H70"/>
    <mergeCell ref="A13:B13"/>
    <mergeCell ref="A15:H15"/>
    <mergeCell ref="A14:H14"/>
    <mergeCell ref="A16:H16"/>
    <mergeCell ref="A18:H18"/>
    <mergeCell ref="A17:H17"/>
    <mergeCell ref="A22:H22"/>
    <mergeCell ref="A19:H19"/>
    <mergeCell ref="A85:H8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B6" sqref="B6"/>
    </sheetView>
  </sheetViews>
  <sheetFormatPr defaultRowHeight="14.4" x14ac:dyDescent="0.3"/>
  <cols>
    <col min="1" max="1" width="47.88671875" customWidth="1"/>
    <col min="2" max="2" width="71.5546875" customWidth="1"/>
  </cols>
  <sheetData>
    <row r="1" spans="1:2" ht="23.25" customHeight="1" x14ac:dyDescent="0.35">
      <c r="A1" s="55" t="s">
        <v>271</v>
      </c>
      <c r="B1" s="59" t="s">
        <v>292</v>
      </c>
    </row>
    <row r="2" spans="1:2" ht="44.25" customHeight="1" x14ac:dyDescent="0.35">
      <c r="A2" s="55" t="s">
        <v>272</v>
      </c>
      <c r="B2" s="59" t="s">
        <v>293</v>
      </c>
    </row>
    <row r="3" spans="1:2" ht="17.25" customHeight="1" x14ac:dyDescent="0.35">
      <c r="A3" s="55" t="s">
        <v>273</v>
      </c>
      <c r="B3" s="56" t="s">
        <v>296</v>
      </c>
    </row>
    <row r="4" spans="1:2" ht="19.5" customHeight="1" x14ac:dyDescent="0.35">
      <c r="A4" s="55" t="s">
        <v>274</v>
      </c>
      <c r="B4" s="56"/>
    </row>
    <row r="5" spans="1:2" ht="22.5" customHeight="1" x14ac:dyDescent="0.35">
      <c r="A5" s="55" t="s">
        <v>275</v>
      </c>
      <c r="B5" s="56" t="s">
        <v>302</v>
      </c>
    </row>
    <row r="6" spans="1:2" ht="18" customHeight="1" x14ac:dyDescent="0.35">
      <c r="A6" s="55" t="s">
        <v>276</v>
      </c>
      <c r="B6" s="61" t="s">
        <v>310</v>
      </c>
    </row>
    <row r="7" spans="1:2" ht="20.25" customHeight="1" x14ac:dyDescent="0.35">
      <c r="A7" s="55" t="s">
        <v>277</v>
      </c>
      <c r="B7" s="56" t="s">
        <v>301</v>
      </c>
    </row>
    <row r="8" spans="1:2" ht="18" customHeight="1" x14ac:dyDescent="0.35">
      <c r="A8" s="55" t="s">
        <v>278</v>
      </c>
      <c r="B8" s="60" t="s">
        <v>297</v>
      </c>
    </row>
    <row r="9" spans="1:2" ht="18" customHeight="1" x14ac:dyDescent="0.35">
      <c r="A9" s="55" t="s">
        <v>279</v>
      </c>
      <c r="B9" s="56">
        <v>89374412994</v>
      </c>
    </row>
    <row r="10" spans="1:2" ht="20.25" customHeight="1" x14ac:dyDescent="0.35">
      <c r="A10" s="55" t="s">
        <v>280</v>
      </c>
      <c r="B10" s="56" t="s">
        <v>298</v>
      </c>
    </row>
    <row r="11" spans="1:2" ht="18" customHeight="1" x14ac:dyDescent="0.35">
      <c r="A11" s="55" t="s">
        <v>281</v>
      </c>
      <c r="B11" s="60" t="s">
        <v>299</v>
      </c>
    </row>
    <row r="12" spans="1:2" ht="16.5" customHeight="1" x14ac:dyDescent="0.35">
      <c r="A12" s="55" t="s">
        <v>282</v>
      </c>
      <c r="B12" s="56">
        <v>89270922608</v>
      </c>
    </row>
    <row r="13" spans="1:2" ht="15.75" customHeight="1" x14ac:dyDescent="0.35">
      <c r="A13" s="55" t="s">
        <v>283</v>
      </c>
      <c r="B13" s="56">
        <v>5</v>
      </c>
    </row>
    <row r="14" spans="1:2" ht="20.25" customHeight="1" x14ac:dyDescent="0.35">
      <c r="A14" s="55" t="s">
        <v>284</v>
      </c>
      <c r="B14" s="56">
        <v>5</v>
      </c>
    </row>
    <row r="15" spans="1:2" ht="21.75" customHeight="1" x14ac:dyDescent="0.35">
      <c r="A15" s="55" t="s">
        <v>285</v>
      </c>
      <c r="B15" s="56" t="s">
        <v>300</v>
      </c>
    </row>
    <row r="16" spans="1:2" ht="18" x14ac:dyDescent="0.35">
      <c r="A16" s="57"/>
      <c r="B16" s="58"/>
    </row>
    <row r="17" spans="1:2" ht="18" x14ac:dyDescent="0.35">
      <c r="A17" s="57"/>
      <c r="B17" s="58"/>
    </row>
    <row r="18" spans="1:2" ht="16.5" customHeight="1" x14ac:dyDescent="0.35">
      <c r="A18" s="57" t="s">
        <v>286</v>
      </c>
      <c r="B18" s="58"/>
    </row>
    <row r="19" spans="1:2" ht="15" customHeight="1" x14ac:dyDescent="0.35">
      <c r="A19" s="57" t="s">
        <v>287</v>
      </c>
      <c r="B19" s="58"/>
    </row>
    <row r="20" spans="1:2" ht="15.75" customHeight="1" x14ac:dyDescent="0.35">
      <c r="A20" s="57" t="s">
        <v>288</v>
      </c>
      <c r="B20" s="58"/>
    </row>
    <row r="21" spans="1:2" ht="19.5" customHeight="1" x14ac:dyDescent="0.35">
      <c r="A21" s="57" t="s">
        <v>289</v>
      </c>
      <c r="B21" s="58"/>
    </row>
    <row r="22" spans="1:2" ht="18" customHeight="1" x14ac:dyDescent="0.35">
      <c r="A22" s="57" t="s">
        <v>290</v>
      </c>
      <c r="B22" s="58"/>
    </row>
    <row r="23" spans="1:2" ht="18.75" customHeight="1" x14ac:dyDescent="0.35">
      <c r="A23" s="57" t="s">
        <v>291</v>
      </c>
      <c r="B23" s="58"/>
    </row>
  </sheetData>
  <hyperlinks>
    <hyperlink ref="B8" r:id="rId1"/>
    <hyperlink ref="B11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zoomScale="70" zoomScaleNormal="70" workbookViewId="0">
      <selection activeCell="L29" sqref="L29"/>
    </sheetView>
  </sheetViews>
  <sheetFormatPr defaultColWidth="14.44140625" defaultRowHeight="15" customHeight="1" x14ac:dyDescent="0.3"/>
  <cols>
    <col min="1" max="1" width="5.109375" style="42" customWidth="1"/>
    <col min="2" max="2" width="52" style="12" customWidth="1"/>
    <col min="3" max="3" width="27.44140625" style="12" customWidth="1"/>
    <col min="4" max="4" width="22" style="12" customWidth="1"/>
    <col min="5" max="5" width="15.554687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2" customWidth="1"/>
    <col min="12" max="16384" width="14.44140625" style="12"/>
  </cols>
  <sheetData>
    <row r="1" spans="1:8" ht="21" x14ac:dyDescent="0.4">
      <c r="A1" s="103" t="s">
        <v>294</v>
      </c>
      <c r="B1" s="103"/>
      <c r="C1" s="103"/>
      <c r="D1" s="103"/>
      <c r="E1" s="103"/>
      <c r="F1" s="103"/>
      <c r="G1" s="103"/>
      <c r="H1" s="103"/>
    </row>
    <row r="2" spans="1:8" ht="31.5" customHeight="1" x14ac:dyDescent="0.3">
      <c r="A2" s="104" t="s">
        <v>293</v>
      </c>
      <c r="B2" s="104"/>
      <c r="C2" s="104"/>
      <c r="D2" s="104"/>
      <c r="E2" s="104"/>
      <c r="F2" s="104"/>
      <c r="G2" s="104"/>
      <c r="H2" s="104"/>
    </row>
    <row r="3" spans="1:8" ht="21" x14ac:dyDescent="0.4">
      <c r="A3" s="103" t="s">
        <v>295</v>
      </c>
      <c r="B3" s="103"/>
      <c r="C3" s="103"/>
      <c r="D3" s="103"/>
      <c r="E3" s="103"/>
      <c r="F3" s="103"/>
      <c r="G3" s="103"/>
      <c r="H3" s="103"/>
    </row>
    <row r="4" spans="1:8" ht="21" thickBot="1" x14ac:dyDescent="0.35">
      <c r="A4" s="109" t="s">
        <v>292</v>
      </c>
      <c r="B4" s="109"/>
      <c r="C4" s="109"/>
      <c r="D4" s="109"/>
      <c r="E4" s="109"/>
      <c r="F4" s="109"/>
      <c r="G4" s="109"/>
      <c r="H4" s="109"/>
    </row>
    <row r="5" spans="1:8" ht="15.75" customHeight="1" x14ac:dyDescent="0.3">
      <c r="A5" s="98" t="s">
        <v>24</v>
      </c>
      <c r="B5" s="89"/>
      <c r="C5" s="89"/>
      <c r="D5" s="89"/>
      <c r="E5" s="89"/>
      <c r="F5" s="89"/>
      <c r="G5" s="89"/>
      <c r="H5" s="90"/>
    </row>
    <row r="6" spans="1:8" ht="15.75" customHeight="1" x14ac:dyDescent="0.3">
      <c r="A6" s="110" t="s">
        <v>303</v>
      </c>
      <c r="B6" s="78"/>
      <c r="C6" s="78"/>
      <c r="D6" s="78"/>
      <c r="E6" s="78"/>
      <c r="F6" s="78"/>
      <c r="G6" s="78"/>
      <c r="H6" s="79"/>
    </row>
    <row r="7" spans="1:8" ht="15.75" customHeight="1" x14ac:dyDescent="0.3">
      <c r="A7" s="94" t="s">
        <v>304</v>
      </c>
      <c r="B7" s="78"/>
      <c r="C7" s="78"/>
      <c r="D7" s="78"/>
      <c r="E7" s="78"/>
      <c r="F7" s="78"/>
      <c r="G7" s="78"/>
      <c r="H7" s="79"/>
    </row>
    <row r="8" spans="1:8" ht="15.75" customHeight="1" x14ac:dyDescent="0.3">
      <c r="A8" s="94" t="s">
        <v>308</v>
      </c>
      <c r="B8" s="101"/>
      <c r="C8" s="101"/>
      <c r="D8" s="101"/>
      <c r="E8" s="101"/>
      <c r="F8" s="101"/>
      <c r="G8" s="101"/>
      <c r="H8" s="102"/>
    </row>
    <row r="9" spans="1:8" ht="15.75" customHeight="1" x14ac:dyDescent="0.3">
      <c r="A9" s="94" t="s">
        <v>306</v>
      </c>
      <c r="B9" s="101"/>
      <c r="C9" s="101"/>
      <c r="D9" s="101"/>
      <c r="E9" s="101"/>
      <c r="F9" s="101"/>
      <c r="G9" s="101"/>
      <c r="H9" s="102"/>
    </row>
    <row r="10" spans="1:8" ht="15.75" customHeight="1" x14ac:dyDescent="0.3">
      <c r="A10" s="94" t="s">
        <v>307</v>
      </c>
      <c r="B10" s="101"/>
      <c r="C10" s="101"/>
      <c r="D10" s="101"/>
      <c r="E10" s="101"/>
      <c r="F10" s="101"/>
      <c r="G10" s="101"/>
      <c r="H10" s="102"/>
    </row>
    <row r="11" spans="1:8" ht="14.4" x14ac:dyDescent="0.3">
      <c r="A11" s="94" t="s">
        <v>305</v>
      </c>
      <c r="B11" s="101"/>
      <c r="C11" s="101"/>
      <c r="D11" s="101"/>
      <c r="E11" s="101"/>
      <c r="F11" s="101"/>
      <c r="G11" s="101"/>
      <c r="H11" s="102"/>
    </row>
    <row r="12" spans="1:8" ht="14.4" x14ac:dyDescent="0.3">
      <c r="A12" s="95" t="s">
        <v>39</v>
      </c>
      <c r="B12" s="96"/>
      <c r="C12" s="96"/>
      <c r="D12" s="96"/>
      <c r="E12" s="96"/>
      <c r="F12" s="96"/>
      <c r="G12" s="96"/>
      <c r="H12" s="97"/>
    </row>
    <row r="13" spans="1:8" ht="14.4" x14ac:dyDescent="0.3">
      <c r="A13" s="85" t="s">
        <v>83</v>
      </c>
      <c r="B13" s="85"/>
      <c r="C13" s="116">
        <v>5</v>
      </c>
      <c r="D13" s="116"/>
      <c r="E13" s="116"/>
      <c r="F13" s="116"/>
      <c r="G13" s="116"/>
      <c r="H13" s="116"/>
    </row>
    <row r="14" spans="1:8" ht="14.4" x14ac:dyDescent="0.3">
      <c r="A14" s="85" t="s">
        <v>309</v>
      </c>
      <c r="B14" s="85"/>
      <c r="C14" s="85"/>
      <c r="D14" s="85"/>
      <c r="E14" s="85"/>
      <c r="F14" s="85"/>
      <c r="G14" s="85"/>
      <c r="H14" s="85"/>
    </row>
    <row r="15" spans="1:8" ht="21.6" thickBot="1" x14ac:dyDescent="0.35">
      <c r="A15" s="113" t="s">
        <v>27</v>
      </c>
      <c r="B15" s="114"/>
      <c r="C15" s="114"/>
      <c r="D15" s="114"/>
      <c r="E15" s="114"/>
      <c r="F15" s="114"/>
      <c r="G15" s="114"/>
      <c r="H15" s="115"/>
    </row>
    <row r="16" spans="1:8" ht="14.4" x14ac:dyDescent="0.3">
      <c r="A16" s="88" t="s">
        <v>19</v>
      </c>
      <c r="B16" s="89"/>
      <c r="C16" s="89"/>
      <c r="D16" s="89"/>
      <c r="E16" s="89"/>
      <c r="F16" s="89"/>
      <c r="G16" s="89"/>
      <c r="H16" s="90"/>
    </row>
    <row r="17" spans="1:8" ht="15" customHeight="1" x14ac:dyDescent="0.3">
      <c r="A17" s="77" t="s">
        <v>190</v>
      </c>
      <c r="B17" s="78"/>
      <c r="C17" s="78"/>
      <c r="D17" s="78"/>
      <c r="E17" s="78"/>
      <c r="F17" s="78"/>
      <c r="G17" s="78"/>
      <c r="H17" s="79"/>
    </row>
    <row r="18" spans="1:8" ht="14.4" x14ac:dyDescent="0.3">
      <c r="A18" s="77" t="s">
        <v>168</v>
      </c>
      <c r="B18" s="78"/>
      <c r="C18" s="78"/>
      <c r="D18" s="78"/>
      <c r="E18" s="78"/>
      <c r="F18" s="78"/>
      <c r="G18" s="78"/>
      <c r="H18" s="79"/>
    </row>
    <row r="19" spans="1:8" ht="14.4" x14ac:dyDescent="0.3">
      <c r="A19" s="77" t="s">
        <v>38</v>
      </c>
      <c r="B19" s="78"/>
      <c r="C19" s="78"/>
      <c r="D19" s="78"/>
      <c r="E19" s="78"/>
      <c r="F19" s="78"/>
      <c r="G19" s="78"/>
      <c r="H19" s="79"/>
    </row>
    <row r="20" spans="1:8" ht="14.4" x14ac:dyDescent="0.3">
      <c r="A20" s="77" t="s">
        <v>224</v>
      </c>
      <c r="B20" s="78"/>
      <c r="C20" s="78"/>
      <c r="D20" s="78"/>
      <c r="E20" s="78"/>
      <c r="F20" s="78"/>
      <c r="G20" s="78"/>
      <c r="H20" s="79"/>
    </row>
    <row r="21" spans="1:8" ht="14.4" x14ac:dyDescent="0.3">
      <c r="A21" s="77" t="s">
        <v>169</v>
      </c>
      <c r="B21" s="78"/>
      <c r="C21" s="78"/>
      <c r="D21" s="78"/>
      <c r="E21" s="78"/>
      <c r="F21" s="78"/>
      <c r="G21" s="78"/>
      <c r="H21" s="79"/>
    </row>
    <row r="22" spans="1:8" s="14" customFormat="1" ht="14.4" x14ac:dyDescent="0.3">
      <c r="A22" s="77" t="s">
        <v>189</v>
      </c>
      <c r="B22" s="78"/>
      <c r="C22" s="78"/>
      <c r="D22" s="78"/>
      <c r="E22" s="78"/>
      <c r="F22" s="78"/>
      <c r="G22" s="78"/>
      <c r="H22" s="79"/>
    </row>
    <row r="23" spans="1:8" s="14" customFormat="1" ht="14.4" x14ac:dyDescent="0.3">
      <c r="A23" s="77" t="s">
        <v>170</v>
      </c>
      <c r="B23" s="78"/>
      <c r="C23" s="78"/>
      <c r="D23" s="78"/>
      <c r="E23" s="78"/>
      <c r="F23" s="78"/>
      <c r="G23" s="78"/>
      <c r="H23" s="79"/>
    </row>
    <row r="24" spans="1:8" s="14" customFormat="1" thickBot="1" x14ac:dyDescent="0.35">
      <c r="A24" s="82" t="s">
        <v>171</v>
      </c>
      <c r="B24" s="83"/>
      <c r="C24" s="83"/>
      <c r="D24" s="83"/>
      <c r="E24" s="83"/>
      <c r="F24" s="83"/>
      <c r="G24" s="83"/>
      <c r="H24" s="84"/>
    </row>
    <row r="25" spans="1:8" s="14" customFormat="1" ht="55.2" x14ac:dyDescent="0.3">
      <c r="A25" s="10" t="s">
        <v>12</v>
      </c>
      <c r="B25" s="9" t="s">
        <v>11</v>
      </c>
      <c r="C25" s="9" t="s">
        <v>10</v>
      </c>
      <c r="D25" s="10" t="s">
        <v>9</v>
      </c>
      <c r="E25" s="10" t="s">
        <v>8</v>
      </c>
      <c r="F25" s="10" t="s">
        <v>7</v>
      </c>
      <c r="G25" s="10" t="s">
        <v>6</v>
      </c>
      <c r="H25" s="10" t="s">
        <v>23</v>
      </c>
    </row>
    <row r="26" spans="1:8" s="14" customFormat="1" ht="14.4" x14ac:dyDescent="0.3">
      <c r="A26" s="46">
        <v>1</v>
      </c>
      <c r="B26" s="41" t="s">
        <v>15</v>
      </c>
      <c r="C26" s="72" t="s">
        <v>167</v>
      </c>
      <c r="D26" s="39" t="s">
        <v>14</v>
      </c>
      <c r="E26" s="39">
        <v>1</v>
      </c>
      <c r="F26" s="39" t="s">
        <v>80</v>
      </c>
      <c r="G26" s="39">
        <v>8</v>
      </c>
      <c r="H26" s="136" t="s">
        <v>167</v>
      </c>
    </row>
    <row r="27" spans="1:8" s="14" customFormat="1" ht="26.4" x14ac:dyDescent="0.3">
      <c r="A27" s="46">
        <v>2</v>
      </c>
      <c r="B27" s="41" t="s">
        <v>165</v>
      </c>
      <c r="C27" s="72" t="s">
        <v>166</v>
      </c>
      <c r="D27" s="39" t="s">
        <v>14</v>
      </c>
      <c r="E27" s="39">
        <v>1</v>
      </c>
      <c r="F27" s="39" t="s">
        <v>80</v>
      </c>
      <c r="G27" s="39">
        <v>12</v>
      </c>
      <c r="H27" s="139" t="s">
        <v>555</v>
      </c>
    </row>
    <row r="28" spans="1:8" s="14" customFormat="1" ht="52.8" x14ac:dyDescent="0.3">
      <c r="A28" s="46">
        <v>3</v>
      </c>
      <c r="B28" s="41" t="s">
        <v>184</v>
      </c>
      <c r="C28" s="72" t="s">
        <v>161</v>
      </c>
      <c r="D28" s="39" t="s">
        <v>17</v>
      </c>
      <c r="E28" s="39">
        <v>1</v>
      </c>
      <c r="F28" s="39" t="s">
        <v>80</v>
      </c>
      <c r="G28" s="39">
        <v>1</v>
      </c>
      <c r="H28" s="137" t="s">
        <v>556</v>
      </c>
    </row>
    <row r="29" spans="1:8" s="14" customFormat="1" ht="26.4" x14ac:dyDescent="0.3">
      <c r="A29" s="46">
        <v>4</v>
      </c>
      <c r="B29" s="41" t="s">
        <v>162</v>
      </c>
      <c r="C29" s="72" t="s">
        <v>133</v>
      </c>
      <c r="D29" s="39" t="s">
        <v>17</v>
      </c>
      <c r="E29" s="39">
        <v>1</v>
      </c>
      <c r="F29" s="39" t="s">
        <v>80</v>
      </c>
      <c r="G29" s="39">
        <v>1</v>
      </c>
      <c r="H29" s="138" t="s">
        <v>557</v>
      </c>
    </row>
    <row r="30" spans="1:8" s="14" customFormat="1" ht="26.4" x14ac:dyDescent="0.3">
      <c r="A30" s="46">
        <v>5</v>
      </c>
      <c r="B30" s="41" t="s">
        <v>177</v>
      </c>
      <c r="C30" s="72" t="s">
        <v>133</v>
      </c>
      <c r="D30" s="39" t="s">
        <v>17</v>
      </c>
      <c r="E30" s="39">
        <v>1</v>
      </c>
      <c r="F30" s="39" t="s">
        <v>80</v>
      </c>
      <c r="G30" s="39">
        <v>1</v>
      </c>
      <c r="H30" s="140" t="s">
        <v>565</v>
      </c>
    </row>
    <row r="31" spans="1:8" s="14" customFormat="1" ht="26.4" x14ac:dyDescent="0.3">
      <c r="A31" s="46">
        <v>6</v>
      </c>
      <c r="B31" s="17" t="s">
        <v>178</v>
      </c>
      <c r="C31" s="72" t="s">
        <v>166</v>
      </c>
      <c r="D31" s="39" t="s">
        <v>17</v>
      </c>
      <c r="E31" s="39">
        <v>2</v>
      </c>
      <c r="F31" s="39" t="s">
        <v>80</v>
      </c>
      <c r="G31" s="39">
        <v>2</v>
      </c>
      <c r="H31" s="136" t="s">
        <v>558</v>
      </c>
    </row>
    <row r="32" spans="1:8" s="14" customFormat="1" ht="14.4" x14ac:dyDescent="0.3">
      <c r="A32" s="46">
        <v>7</v>
      </c>
      <c r="B32" s="17" t="s">
        <v>179</v>
      </c>
      <c r="C32" s="72" t="s">
        <v>563</v>
      </c>
      <c r="D32" s="39" t="s">
        <v>17</v>
      </c>
      <c r="E32" s="39">
        <v>1</v>
      </c>
      <c r="F32" s="39" t="s">
        <v>80</v>
      </c>
      <c r="G32" s="39">
        <v>1</v>
      </c>
      <c r="H32" s="140" t="s">
        <v>563</v>
      </c>
    </row>
    <row r="33" spans="1:8" ht="14.4" x14ac:dyDescent="0.3">
      <c r="A33" s="46">
        <v>8</v>
      </c>
      <c r="B33" s="17" t="s">
        <v>180</v>
      </c>
      <c r="C33" s="72" t="s">
        <v>181</v>
      </c>
      <c r="D33" s="39" t="s">
        <v>17</v>
      </c>
      <c r="E33" s="39">
        <v>1</v>
      </c>
      <c r="F33" s="39" t="s">
        <v>80</v>
      </c>
      <c r="G33" s="39">
        <v>1</v>
      </c>
      <c r="H33" s="140" t="s">
        <v>564</v>
      </c>
    </row>
    <row r="34" spans="1:8" ht="26.4" x14ac:dyDescent="0.3">
      <c r="A34" s="46">
        <v>9</v>
      </c>
      <c r="B34" s="17" t="s">
        <v>187</v>
      </c>
      <c r="C34" s="72" t="s">
        <v>166</v>
      </c>
      <c r="D34" s="39" t="s">
        <v>17</v>
      </c>
      <c r="E34" s="39">
        <v>1</v>
      </c>
      <c r="F34" s="39" t="s">
        <v>80</v>
      </c>
      <c r="G34" s="39">
        <v>1</v>
      </c>
      <c r="H34" s="140" t="s">
        <v>566</v>
      </c>
    </row>
    <row r="35" spans="1:8" ht="26.4" x14ac:dyDescent="0.3">
      <c r="A35" s="46">
        <v>10</v>
      </c>
      <c r="B35" s="17" t="s">
        <v>29</v>
      </c>
      <c r="C35" s="72" t="s">
        <v>166</v>
      </c>
      <c r="D35" s="39" t="s">
        <v>14</v>
      </c>
      <c r="E35" s="39">
        <v>1</v>
      </c>
      <c r="F35" s="39" t="s">
        <v>80</v>
      </c>
      <c r="G35" s="39">
        <v>2</v>
      </c>
      <c r="H35" s="136" t="s">
        <v>561</v>
      </c>
    </row>
    <row r="36" spans="1:8" ht="26.4" x14ac:dyDescent="0.3">
      <c r="A36" s="46">
        <v>11</v>
      </c>
      <c r="B36" s="41" t="s">
        <v>3</v>
      </c>
      <c r="C36" s="72" t="s">
        <v>166</v>
      </c>
      <c r="D36" s="39" t="s">
        <v>2</v>
      </c>
      <c r="E36" s="39">
        <v>1</v>
      </c>
      <c r="F36" s="39" t="s">
        <v>0</v>
      </c>
      <c r="G36" s="39">
        <f>E36</f>
        <v>1</v>
      </c>
      <c r="H36" s="133" t="s">
        <v>597</v>
      </c>
    </row>
    <row r="37" spans="1:8" ht="21.6" thickBot="1" x14ac:dyDescent="0.35">
      <c r="A37" s="80" t="s">
        <v>28</v>
      </c>
      <c r="B37" s="81"/>
      <c r="C37" s="81"/>
      <c r="D37" s="81"/>
      <c r="E37" s="81"/>
      <c r="F37" s="81"/>
      <c r="G37" s="81"/>
      <c r="H37" s="81"/>
    </row>
    <row r="38" spans="1:8" ht="14.4" x14ac:dyDescent="0.3">
      <c r="A38" s="88" t="s">
        <v>19</v>
      </c>
      <c r="B38" s="89"/>
      <c r="C38" s="89"/>
      <c r="D38" s="89"/>
      <c r="E38" s="89"/>
      <c r="F38" s="89"/>
      <c r="G38" s="89"/>
      <c r="H38" s="90"/>
    </row>
    <row r="39" spans="1:8" ht="14.4" x14ac:dyDescent="0.3">
      <c r="A39" s="77" t="s">
        <v>194</v>
      </c>
      <c r="B39" s="78"/>
      <c r="C39" s="78"/>
      <c r="D39" s="78"/>
      <c r="E39" s="78"/>
      <c r="F39" s="78"/>
      <c r="G39" s="78"/>
      <c r="H39" s="79"/>
    </row>
    <row r="40" spans="1:8" ht="14.4" x14ac:dyDescent="0.3">
      <c r="A40" s="77" t="s">
        <v>173</v>
      </c>
      <c r="B40" s="78"/>
      <c r="C40" s="78"/>
      <c r="D40" s="78"/>
      <c r="E40" s="78"/>
      <c r="F40" s="78"/>
      <c r="G40" s="78"/>
      <c r="H40" s="79"/>
    </row>
    <row r="41" spans="1:8" ht="14.4" x14ac:dyDescent="0.3">
      <c r="A41" s="77" t="s">
        <v>38</v>
      </c>
      <c r="B41" s="78"/>
      <c r="C41" s="78"/>
      <c r="D41" s="78"/>
      <c r="E41" s="78"/>
      <c r="F41" s="78"/>
      <c r="G41" s="78"/>
      <c r="H41" s="79"/>
    </row>
    <row r="42" spans="1:8" ht="14.4" x14ac:dyDescent="0.3">
      <c r="A42" s="77" t="s">
        <v>193</v>
      </c>
      <c r="B42" s="78"/>
      <c r="C42" s="78"/>
      <c r="D42" s="78"/>
      <c r="E42" s="78"/>
      <c r="F42" s="78"/>
      <c r="G42" s="78"/>
      <c r="H42" s="79"/>
    </row>
    <row r="43" spans="1:8" ht="14.4" x14ac:dyDescent="0.3">
      <c r="A43" s="77" t="s">
        <v>169</v>
      </c>
      <c r="B43" s="78"/>
      <c r="C43" s="78"/>
      <c r="D43" s="78"/>
      <c r="E43" s="78"/>
      <c r="F43" s="78"/>
      <c r="G43" s="78"/>
      <c r="H43" s="79"/>
    </row>
    <row r="44" spans="1:8" s="14" customFormat="1" ht="14.4" x14ac:dyDescent="0.3">
      <c r="A44" s="77" t="s">
        <v>195</v>
      </c>
      <c r="B44" s="78"/>
      <c r="C44" s="78"/>
      <c r="D44" s="78"/>
      <c r="E44" s="78"/>
      <c r="F44" s="78"/>
      <c r="G44" s="78"/>
      <c r="H44" s="79"/>
    </row>
    <row r="45" spans="1:8" s="14" customFormat="1" ht="14.4" x14ac:dyDescent="0.3">
      <c r="A45" s="77" t="s">
        <v>170</v>
      </c>
      <c r="B45" s="78"/>
      <c r="C45" s="78"/>
      <c r="D45" s="78"/>
      <c r="E45" s="78"/>
      <c r="F45" s="78"/>
      <c r="G45" s="78"/>
      <c r="H45" s="79"/>
    </row>
    <row r="46" spans="1:8" s="14" customFormat="1" thickBot="1" x14ac:dyDescent="0.35">
      <c r="A46" s="82" t="s">
        <v>171</v>
      </c>
      <c r="B46" s="83"/>
      <c r="C46" s="83"/>
      <c r="D46" s="83"/>
      <c r="E46" s="83"/>
      <c r="F46" s="83"/>
      <c r="G46" s="83"/>
      <c r="H46" s="84"/>
    </row>
    <row r="47" spans="1:8" s="14" customFormat="1" ht="55.2" x14ac:dyDescent="0.3">
      <c r="A47" s="7" t="s">
        <v>12</v>
      </c>
      <c r="B47" s="7" t="s">
        <v>11</v>
      </c>
      <c r="C47" s="9" t="s">
        <v>10</v>
      </c>
      <c r="D47" s="7" t="s">
        <v>9</v>
      </c>
      <c r="E47" s="7" t="s">
        <v>8</v>
      </c>
      <c r="F47" s="7" t="s">
        <v>7</v>
      </c>
      <c r="G47" s="7" t="s">
        <v>6</v>
      </c>
      <c r="H47" s="7" t="s">
        <v>23</v>
      </c>
    </row>
    <row r="48" spans="1:8" s="14" customFormat="1" ht="14.4" x14ac:dyDescent="0.3">
      <c r="A48" s="46">
        <v>1</v>
      </c>
      <c r="B48" s="41" t="s">
        <v>15</v>
      </c>
      <c r="C48" s="17" t="s">
        <v>167</v>
      </c>
      <c r="D48" s="39" t="s">
        <v>14</v>
      </c>
      <c r="E48" s="39">
        <v>1</v>
      </c>
      <c r="F48" s="39" t="s">
        <v>0</v>
      </c>
      <c r="G48" s="39">
        <v>2</v>
      </c>
      <c r="H48" s="72" t="s">
        <v>167</v>
      </c>
    </row>
    <row r="49" spans="1:8" s="14" customFormat="1" ht="26.4" x14ac:dyDescent="0.3">
      <c r="A49" s="46">
        <v>2</v>
      </c>
      <c r="B49" s="41" t="s">
        <v>165</v>
      </c>
      <c r="C49" s="17" t="s">
        <v>166</v>
      </c>
      <c r="D49" s="39" t="s">
        <v>14</v>
      </c>
      <c r="E49" s="39">
        <v>1</v>
      </c>
      <c r="F49" s="39" t="s">
        <v>80</v>
      </c>
      <c r="G49" s="39">
        <v>5</v>
      </c>
      <c r="H49" s="73" t="s">
        <v>555</v>
      </c>
    </row>
    <row r="50" spans="1:8" s="14" customFormat="1" ht="26.4" x14ac:dyDescent="0.3">
      <c r="A50" s="46">
        <v>3</v>
      </c>
      <c r="B50" s="17" t="s">
        <v>196</v>
      </c>
      <c r="C50" s="17" t="s">
        <v>166</v>
      </c>
      <c r="D50" s="39" t="s">
        <v>14</v>
      </c>
      <c r="E50" s="39">
        <v>1</v>
      </c>
      <c r="F50" s="39" t="s">
        <v>80</v>
      </c>
      <c r="G50" s="39">
        <v>5</v>
      </c>
      <c r="H50" s="8" t="s">
        <v>562</v>
      </c>
    </row>
    <row r="51" spans="1:8" s="14" customFormat="1" ht="26.4" x14ac:dyDescent="0.3">
      <c r="A51" s="46">
        <v>4</v>
      </c>
      <c r="B51" s="17" t="s">
        <v>29</v>
      </c>
      <c r="C51" s="17" t="s">
        <v>166</v>
      </c>
      <c r="D51" s="39" t="s">
        <v>14</v>
      </c>
      <c r="E51" s="39">
        <v>1</v>
      </c>
      <c r="F51" s="39" t="s">
        <v>80</v>
      </c>
      <c r="G51" s="39">
        <v>1</v>
      </c>
      <c r="H51" s="72" t="s">
        <v>561</v>
      </c>
    </row>
    <row r="52" spans="1:8" ht="26.4" x14ac:dyDescent="0.3">
      <c r="A52" s="46">
        <v>5</v>
      </c>
      <c r="B52" s="17" t="s">
        <v>175</v>
      </c>
      <c r="C52" s="17" t="s">
        <v>166</v>
      </c>
      <c r="D52" s="39" t="s">
        <v>14</v>
      </c>
      <c r="E52" s="39">
        <v>1</v>
      </c>
      <c r="F52" s="39" t="s">
        <v>0</v>
      </c>
      <c r="G52" s="39">
        <v>1</v>
      </c>
      <c r="H52" s="41" t="s">
        <v>598</v>
      </c>
    </row>
    <row r="53" spans="1:8" ht="26.4" x14ac:dyDescent="0.3">
      <c r="A53" s="46">
        <v>6</v>
      </c>
      <c r="B53" s="17" t="s">
        <v>178</v>
      </c>
      <c r="C53" s="17" t="s">
        <v>166</v>
      </c>
      <c r="D53" s="39" t="s">
        <v>17</v>
      </c>
      <c r="E53" s="39">
        <v>1</v>
      </c>
      <c r="F53" s="39" t="s">
        <v>80</v>
      </c>
      <c r="G53" s="39">
        <v>1</v>
      </c>
      <c r="H53" s="72" t="s">
        <v>558</v>
      </c>
    </row>
    <row r="54" spans="1:8" ht="21" x14ac:dyDescent="0.3">
      <c r="A54" s="80" t="s">
        <v>13</v>
      </c>
      <c r="B54" s="81"/>
      <c r="C54" s="81"/>
      <c r="D54" s="81"/>
      <c r="E54" s="81"/>
      <c r="F54" s="81"/>
      <c r="G54" s="81"/>
      <c r="H54" s="81"/>
    </row>
    <row r="55" spans="1:8" ht="55.2" x14ac:dyDescent="0.3">
      <c r="A55" s="7" t="s">
        <v>12</v>
      </c>
      <c r="B55" s="7" t="s">
        <v>11</v>
      </c>
      <c r="C55" s="7" t="s">
        <v>10</v>
      </c>
      <c r="D55" s="7" t="s">
        <v>9</v>
      </c>
      <c r="E55" s="7" t="s">
        <v>8</v>
      </c>
      <c r="F55" s="7" t="s">
        <v>7</v>
      </c>
      <c r="G55" s="7" t="s">
        <v>6</v>
      </c>
      <c r="H55" s="7" t="s">
        <v>23</v>
      </c>
    </row>
    <row r="56" spans="1:8" ht="26.4" x14ac:dyDescent="0.3">
      <c r="A56" s="46">
        <v>1</v>
      </c>
      <c r="B56" s="41" t="s">
        <v>5</v>
      </c>
      <c r="C56" s="17" t="s">
        <v>166</v>
      </c>
      <c r="D56" s="39" t="s">
        <v>2</v>
      </c>
      <c r="E56" s="39">
        <v>1</v>
      </c>
      <c r="F56" s="39" t="s">
        <v>0</v>
      </c>
      <c r="G56" s="39">
        <f>E56</f>
        <v>1</v>
      </c>
      <c r="H56" s="76" t="s">
        <v>559</v>
      </c>
    </row>
    <row r="57" spans="1:8" ht="26.4" x14ac:dyDescent="0.3">
      <c r="A57" s="46">
        <v>2</v>
      </c>
      <c r="B57" s="41" t="s">
        <v>4</v>
      </c>
      <c r="C57" s="17" t="s">
        <v>176</v>
      </c>
      <c r="D57" s="39" t="s">
        <v>2</v>
      </c>
      <c r="E57" s="39">
        <v>1</v>
      </c>
      <c r="F57" s="39" t="s">
        <v>0</v>
      </c>
      <c r="G57" s="39">
        <f>E57</f>
        <v>1</v>
      </c>
      <c r="H57" s="76" t="s">
        <v>560</v>
      </c>
    </row>
    <row r="58" spans="1:8" ht="21.6" thickBot="1" x14ac:dyDescent="0.35">
      <c r="A58" s="80" t="s">
        <v>30</v>
      </c>
      <c r="B58" s="81"/>
      <c r="C58" s="81"/>
      <c r="D58" s="81"/>
      <c r="E58" s="81"/>
      <c r="F58" s="81"/>
      <c r="G58" s="81"/>
      <c r="H58" s="81"/>
    </row>
    <row r="59" spans="1:8" ht="14.4" x14ac:dyDescent="0.3">
      <c r="A59" s="88" t="s">
        <v>19</v>
      </c>
      <c r="B59" s="89"/>
      <c r="C59" s="89"/>
      <c r="D59" s="89"/>
      <c r="E59" s="89"/>
      <c r="F59" s="89"/>
      <c r="G59" s="89"/>
      <c r="H59" s="90"/>
    </row>
    <row r="60" spans="1:8" ht="14.4" x14ac:dyDescent="0.3">
      <c r="A60" s="77" t="s">
        <v>194</v>
      </c>
      <c r="B60" s="78"/>
      <c r="C60" s="78"/>
      <c r="D60" s="78"/>
      <c r="E60" s="78"/>
      <c r="F60" s="78"/>
      <c r="G60" s="78"/>
      <c r="H60" s="79"/>
    </row>
    <row r="61" spans="1:8" ht="14.4" x14ac:dyDescent="0.3">
      <c r="A61" s="77" t="s">
        <v>173</v>
      </c>
      <c r="B61" s="78"/>
      <c r="C61" s="78"/>
      <c r="D61" s="78"/>
      <c r="E61" s="78"/>
      <c r="F61" s="78"/>
      <c r="G61" s="78"/>
      <c r="H61" s="79"/>
    </row>
    <row r="62" spans="1:8" ht="14.4" x14ac:dyDescent="0.3">
      <c r="A62" s="77" t="s">
        <v>197</v>
      </c>
      <c r="B62" s="78"/>
      <c r="C62" s="78"/>
      <c r="D62" s="78"/>
      <c r="E62" s="78"/>
      <c r="F62" s="78"/>
      <c r="G62" s="78"/>
      <c r="H62" s="79"/>
    </row>
    <row r="63" spans="1:8" ht="14.4" x14ac:dyDescent="0.3">
      <c r="A63" s="77" t="s">
        <v>193</v>
      </c>
      <c r="B63" s="78"/>
      <c r="C63" s="78"/>
      <c r="D63" s="78"/>
      <c r="E63" s="78"/>
      <c r="F63" s="78"/>
      <c r="G63" s="78"/>
      <c r="H63" s="79"/>
    </row>
    <row r="64" spans="1:8" ht="14.4" x14ac:dyDescent="0.3">
      <c r="A64" s="77" t="s">
        <v>169</v>
      </c>
      <c r="B64" s="78"/>
      <c r="C64" s="78"/>
      <c r="D64" s="78"/>
      <c r="E64" s="78"/>
      <c r="F64" s="78"/>
      <c r="G64" s="78"/>
      <c r="H64" s="79"/>
    </row>
    <row r="65" spans="1:8" s="14" customFormat="1" ht="14.4" x14ac:dyDescent="0.3">
      <c r="A65" s="77" t="s">
        <v>195</v>
      </c>
      <c r="B65" s="78"/>
      <c r="C65" s="78"/>
      <c r="D65" s="78"/>
      <c r="E65" s="78"/>
      <c r="F65" s="78"/>
      <c r="G65" s="78"/>
      <c r="H65" s="79"/>
    </row>
    <row r="66" spans="1:8" s="14" customFormat="1" ht="14.4" x14ac:dyDescent="0.3">
      <c r="A66" s="77" t="s">
        <v>170</v>
      </c>
      <c r="B66" s="78"/>
      <c r="C66" s="78"/>
      <c r="D66" s="78"/>
      <c r="E66" s="78"/>
      <c r="F66" s="78"/>
      <c r="G66" s="78"/>
      <c r="H66" s="79"/>
    </row>
    <row r="67" spans="1:8" s="14" customFormat="1" thickBot="1" x14ac:dyDescent="0.35">
      <c r="A67" s="82" t="s">
        <v>171</v>
      </c>
      <c r="B67" s="83"/>
      <c r="C67" s="83"/>
      <c r="D67" s="83"/>
      <c r="E67" s="83"/>
      <c r="F67" s="83"/>
      <c r="G67" s="83"/>
      <c r="H67" s="84"/>
    </row>
    <row r="68" spans="1:8" s="14" customFormat="1" ht="55.2" x14ac:dyDescent="0.3">
      <c r="A68" s="7" t="s">
        <v>12</v>
      </c>
      <c r="B68" s="7" t="s">
        <v>11</v>
      </c>
      <c r="C68" s="9" t="s">
        <v>10</v>
      </c>
      <c r="D68" s="7" t="s">
        <v>9</v>
      </c>
      <c r="E68" s="7" t="s">
        <v>8</v>
      </c>
      <c r="F68" s="7" t="s">
        <v>7</v>
      </c>
      <c r="G68" s="7" t="s">
        <v>6</v>
      </c>
      <c r="H68" s="7" t="s">
        <v>23</v>
      </c>
    </row>
    <row r="69" spans="1:8" s="14" customFormat="1" ht="14.4" x14ac:dyDescent="0.3">
      <c r="A69" s="46">
        <v>1</v>
      </c>
      <c r="B69" s="40" t="s">
        <v>15</v>
      </c>
      <c r="C69" s="16" t="s">
        <v>167</v>
      </c>
      <c r="D69" s="39" t="s">
        <v>14</v>
      </c>
      <c r="E69" s="39">
        <v>1</v>
      </c>
      <c r="F69" s="39" t="s">
        <v>0</v>
      </c>
      <c r="G69" s="39">
        <v>5</v>
      </c>
      <c r="H69" s="141" t="s">
        <v>167</v>
      </c>
    </row>
    <row r="70" spans="1:8" ht="27" x14ac:dyDescent="0.3">
      <c r="A70" s="46">
        <v>2</v>
      </c>
      <c r="B70" s="40" t="s">
        <v>165</v>
      </c>
      <c r="C70" s="16" t="s">
        <v>166</v>
      </c>
      <c r="D70" s="39" t="s">
        <v>14</v>
      </c>
      <c r="E70" s="39">
        <v>1</v>
      </c>
      <c r="F70" s="39" t="s">
        <v>80</v>
      </c>
      <c r="G70" s="39">
        <v>6</v>
      </c>
      <c r="H70" s="142" t="s">
        <v>555</v>
      </c>
    </row>
    <row r="71" spans="1:8" ht="27" x14ac:dyDescent="0.3">
      <c r="A71" s="46">
        <v>3</v>
      </c>
      <c r="B71" s="17" t="s">
        <v>178</v>
      </c>
      <c r="C71" s="16" t="s">
        <v>166</v>
      </c>
      <c r="D71" s="39" t="s">
        <v>17</v>
      </c>
      <c r="E71" s="39">
        <v>1</v>
      </c>
      <c r="F71" s="39" t="s">
        <v>80</v>
      </c>
      <c r="G71" s="39">
        <v>1</v>
      </c>
      <c r="H71" s="141" t="s">
        <v>558</v>
      </c>
    </row>
    <row r="72" spans="1:8" ht="26.4" x14ac:dyDescent="0.3">
      <c r="A72" s="46">
        <v>4</v>
      </c>
      <c r="B72" s="17" t="s">
        <v>175</v>
      </c>
      <c r="C72" s="17" t="s">
        <v>166</v>
      </c>
      <c r="D72" s="39" t="s">
        <v>14</v>
      </c>
      <c r="E72" s="39">
        <v>1</v>
      </c>
      <c r="F72" s="39" t="s">
        <v>0</v>
      </c>
      <c r="G72" s="39">
        <v>1</v>
      </c>
      <c r="H72" s="143" t="s">
        <v>567</v>
      </c>
    </row>
    <row r="73" spans="1:8" ht="27" x14ac:dyDescent="0.3">
      <c r="A73" s="46">
        <v>5</v>
      </c>
      <c r="B73" s="17" t="s">
        <v>29</v>
      </c>
      <c r="C73" s="16" t="s">
        <v>166</v>
      </c>
      <c r="D73" s="39" t="s">
        <v>14</v>
      </c>
      <c r="E73" s="39">
        <v>1</v>
      </c>
      <c r="F73" s="39" t="s">
        <v>80</v>
      </c>
      <c r="G73" s="39">
        <v>1</v>
      </c>
      <c r="H73" s="141" t="s">
        <v>561</v>
      </c>
    </row>
    <row r="74" spans="1:8" ht="21" x14ac:dyDescent="0.3">
      <c r="A74" s="80" t="s">
        <v>13</v>
      </c>
      <c r="B74" s="81"/>
      <c r="C74" s="81"/>
      <c r="D74" s="81"/>
      <c r="E74" s="81"/>
      <c r="F74" s="81"/>
      <c r="G74" s="81"/>
      <c r="H74" s="81"/>
    </row>
    <row r="75" spans="1:8" ht="55.2" x14ac:dyDescent="0.3">
      <c r="A75" s="7" t="s">
        <v>12</v>
      </c>
      <c r="B75" s="7" t="s">
        <v>11</v>
      </c>
      <c r="C75" s="7" t="s">
        <v>10</v>
      </c>
      <c r="D75" s="7" t="s">
        <v>9</v>
      </c>
      <c r="E75" s="7" t="s">
        <v>8</v>
      </c>
      <c r="F75" s="7" t="s">
        <v>7</v>
      </c>
      <c r="G75" s="7" t="s">
        <v>6</v>
      </c>
      <c r="H75" s="7" t="s">
        <v>23</v>
      </c>
    </row>
    <row r="76" spans="1:8" ht="26.4" x14ac:dyDescent="0.3">
      <c r="A76" s="46">
        <v>1</v>
      </c>
      <c r="B76" s="43" t="s">
        <v>5</v>
      </c>
      <c r="C76" s="16" t="s">
        <v>166</v>
      </c>
      <c r="D76" s="39" t="s">
        <v>2</v>
      </c>
      <c r="E76" s="39">
        <v>1</v>
      </c>
      <c r="F76" s="39" t="s">
        <v>0</v>
      </c>
      <c r="G76" s="39">
        <f>E76</f>
        <v>1</v>
      </c>
      <c r="H76" s="76" t="s">
        <v>559</v>
      </c>
    </row>
    <row r="77" spans="1:8" ht="26.4" x14ac:dyDescent="0.3">
      <c r="A77" s="46">
        <v>2</v>
      </c>
      <c r="B77" s="43" t="s">
        <v>4</v>
      </c>
      <c r="C77" s="16" t="s">
        <v>176</v>
      </c>
      <c r="D77" s="39" t="s">
        <v>2</v>
      </c>
      <c r="E77" s="39">
        <v>1</v>
      </c>
      <c r="F77" s="39" t="s">
        <v>0</v>
      </c>
      <c r="G77" s="39">
        <f>E77</f>
        <v>1</v>
      </c>
      <c r="H77" s="76" t="s">
        <v>560</v>
      </c>
    </row>
    <row r="78" spans="1:8" ht="21" thickBot="1" x14ac:dyDescent="0.35">
      <c r="A78" s="117" t="s">
        <v>26</v>
      </c>
      <c r="B78" s="118"/>
      <c r="C78" s="118"/>
      <c r="D78" s="118"/>
      <c r="E78" s="118"/>
      <c r="F78" s="118"/>
      <c r="G78" s="118"/>
      <c r="H78" s="118"/>
    </row>
    <row r="79" spans="1:8" ht="14.4" x14ac:dyDescent="0.3">
      <c r="A79" s="88" t="s">
        <v>19</v>
      </c>
      <c r="B79" s="89"/>
      <c r="C79" s="89"/>
      <c r="D79" s="89"/>
      <c r="E79" s="89"/>
      <c r="F79" s="89"/>
      <c r="G79" s="89"/>
      <c r="H79" s="90"/>
    </row>
    <row r="80" spans="1:8" ht="14.4" x14ac:dyDescent="0.3">
      <c r="A80" s="77" t="s">
        <v>198</v>
      </c>
      <c r="B80" s="78"/>
      <c r="C80" s="78"/>
      <c r="D80" s="78"/>
      <c r="E80" s="78"/>
      <c r="F80" s="78"/>
      <c r="G80" s="78"/>
      <c r="H80" s="79"/>
    </row>
    <row r="81" spans="1:8" ht="14.4" x14ac:dyDescent="0.3">
      <c r="A81" s="77" t="s">
        <v>173</v>
      </c>
      <c r="B81" s="78"/>
      <c r="C81" s="78"/>
      <c r="D81" s="78"/>
      <c r="E81" s="78"/>
      <c r="F81" s="78"/>
      <c r="G81" s="78"/>
      <c r="H81" s="79"/>
    </row>
    <row r="82" spans="1:8" ht="14.4" x14ac:dyDescent="0.3">
      <c r="A82" s="77" t="s">
        <v>38</v>
      </c>
      <c r="B82" s="78"/>
      <c r="C82" s="78"/>
      <c r="D82" s="78"/>
      <c r="E82" s="78"/>
      <c r="F82" s="78"/>
      <c r="G82" s="78"/>
      <c r="H82" s="79"/>
    </row>
    <row r="83" spans="1:8" ht="14.4" x14ac:dyDescent="0.3">
      <c r="A83" s="77" t="s">
        <v>193</v>
      </c>
      <c r="B83" s="78"/>
      <c r="C83" s="78"/>
      <c r="D83" s="78"/>
      <c r="E83" s="78"/>
      <c r="F83" s="78"/>
      <c r="G83" s="78"/>
      <c r="H83" s="79"/>
    </row>
    <row r="84" spans="1:8" ht="14.4" x14ac:dyDescent="0.3">
      <c r="A84" s="77" t="s">
        <v>169</v>
      </c>
      <c r="B84" s="78"/>
      <c r="C84" s="78"/>
      <c r="D84" s="78"/>
      <c r="E84" s="78"/>
      <c r="F84" s="78"/>
      <c r="G84" s="78"/>
      <c r="H84" s="79"/>
    </row>
    <row r="85" spans="1:8" ht="14.4" x14ac:dyDescent="0.3">
      <c r="A85" s="77" t="s">
        <v>199</v>
      </c>
      <c r="B85" s="78"/>
      <c r="C85" s="78"/>
      <c r="D85" s="78"/>
      <c r="E85" s="78"/>
      <c r="F85" s="78"/>
      <c r="G85" s="78"/>
      <c r="H85" s="79"/>
    </row>
    <row r="86" spans="1:8" ht="14.4" x14ac:dyDescent="0.3">
      <c r="A86" s="77" t="s">
        <v>170</v>
      </c>
      <c r="B86" s="78"/>
      <c r="C86" s="78"/>
      <c r="D86" s="78"/>
      <c r="E86" s="78"/>
      <c r="F86" s="78"/>
      <c r="G86" s="78"/>
      <c r="H86" s="79"/>
    </row>
    <row r="87" spans="1:8" thickBot="1" x14ac:dyDescent="0.35">
      <c r="A87" s="82" t="s">
        <v>171</v>
      </c>
      <c r="B87" s="83"/>
      <c r="C87" s="83"/>
      <c r="D87" s="83"/>
      <c r="E87" s="83"/>
      <c r="F87" s="83"/>
      <c r="G87" s="83"/>
      <c r="H87" s="84"/>
    </row>
    <row r="88" spans="1:8" s="14" customFormat="1" ht="55.2" x14ac:dyDescent="0.3">
      <c r="A88" s="10" t="s">
        <v>12</v>
      </c>
      <c r="B88" s="9" t="s">
        <v>11</v>
      </c>
      <c r="C88" s="9" t="s">
        <v>10</v>
      </c>
      <c r="D88" s="10" t="s">
        <v>9</v>
      </c>
      <c r="E88" s="10" t="s">
        <v>8</v>
      </c>
      <c r="F88" s="10" t="s">
        <v>7</v>
      </c>
      <c r="G88" s="10" t="s">
        <v>6</v>
      </c>
      <c r="H88" s="10" t="s">
        <v>23</v>
      </c>
    </row>
    <row r="89" spans="1:8" s="14" customFormat="1" ht="14.4" x14ac:dyDescent="0.3">
      <c r="A89" s="46">
        <v>1</v>
      </c>
      <c r="B89" s="17" t="s">
        <v>15</v>
      </c>
      <c r="C89" s="17" t="s">
        <v>172</v>
      </c>
      <c r="D89" s="39" t="s">
        <v>14</v>
      </c>
      <c r="E89" s="39">
        <v>1</v>
      </c>
      <c r="F89" s="39" t="s">
        <v>0</v>
      </c>
      <c r="G89" s="39">
        <v>2</v>
      </c>
      <c r="H89" s="72" t="s">
        <v>167</v>
      </c>
    </row>
    <row r="90" spans="1:8" ht="26.4" x14ac:dyDescent="0.3">
      <c r="A90" s="46">
        <v>2</v>
      </c>
      <c r="B90" s="17" t="s">
        <v>22</v>
      </c>
      <c r="C90" s="17" t="s">
        <v>172</v>
      </c>
      <c r="D90" s="39" t="s">
        <v>14</v>
      </c>
      <c r="E90" s="39">
        <v>1</v>
      </c>
      <c r="F90" s="39" t="s">
        <v>0</v>
      </c>
      <c r="G90" s="39">
        <v>4</v>
      </c>
      <c r="H90" s="73" t="s">
        <v>555</v>
      </c>
    </row>
    <row r="91" spans="1:8" ht="14.4" x14ac:dyDescent="0.3">
      <c r="A91" s="46">
        <v>3</v>
      </c>
      <c r="B91" s="17" t="s">
        <v>21</v>
      </c>
      <c r="C91" s="17" t="s">
        <v>172</v>
      </c>
      <c r="D91" s="39" t="s">
        <v>14</v>
      </c>
      <c r="E91" s="39">
        <v>3</v>
      </c>
      <c r="F91" s="39" t="s">
        <v>0</v>
      </c>
      <c r="G91" s="39">
        <v>3</v>
      </c>
      <c r="H91" s="133" t="s">
        <v>599</v>
      </c>
    </row>
    <row r="92" spans="1:8" ht="26.4" x14ac:dyDescent="0.3">
      <c r="A92" s="46">
        <v>4</v>
      </c>
      <c r="B92" s="17" t="s">
        <v>175</v>
      </c>
      <c r="C92" s="17" t="s">
        <v>166</v>
      </c>
      <c r="D92" s="39" t="s">
        <v>14</v>
      </c>
      <c r="E92" s="39">
        <v>1</v>
      </c>
      <c r="F92" s="39" t="s">
        <v>0</v>
      </c>
      <c r="G92" s="39">
        <v>1</v>
      </c>
      <c r="H92" s="133" t="s">
        <v>598</v>
      </c>
    </row>
    <row r="93" spans="1:8" ht="26.4" x14ac:dyDescent="0.3">
      <c r="A93" s="46">
        <v>5</v>
      </c>
      <c r="B93" s="17" t="s">
        <v>29</v>
      </c>
      <c r="C93" s="17" t="s">
        <v>166</v>
      </c>
      <c r="D93" s="39" t="s">
        <v>14</v>
      </c>
      <c r="E93" s="39">
        <v>2</v>
      </c>
      <c r="F93" s="39" t="s">
        <v>80</v>
      </c>
      <c r="G93" s="39">
        <v>2</v>
      </c>
      <c r="H93" s="72" t="s">
        <v>561</v>
      </c>
    </row>
    <row r="94" spans="1:8" ht="21" x14ac:dyDescent="0.3">
      <c r="A94" s="80" t="s">
        <v>13</v>
      </c>
      <c r="B94" s="81"/>
      <c r="C94" s="81"/>
      <c r="D94" s="81"/>
      <c r="E94" s="81"/>
      <c r="F94" s="81"/>
      <c r="G94" s="81"/>
      <c r="H94" s="81"/>
    </row>
    <row r="95" spans="1:8" ht="55.2" x14ac:dyDescent="0.3">
      <c r="A95" s="7" t="s">
        <v>12</v>
      </c>
      <c r="B95" s="7" t="s">
        <v>11</v>
      </c>
      <c r="C95" s="7" t="s">
        <v>10</v>
      </c>
      <c r="D95" s="7" t="s">
        <v>9</v>
      </c>
      <c r="E95" s="7" t="s">
        <v>8</v>
      </c>
      <c r="F95" s="7" t="s">
        <v>7</v>
      </c>
      <c r="G95" s="7" t="s">
        <v>6</v>
      </c>
      <c r="H95" s="7" t="s">
        <v>23</v>
      </c>
    </row>
    <row r="96" spans="1:8" ht="26.4" x14ac:dyDescent="0.3">
      <c r="A96" s="46">
        <v>1</v>
      </c>
      <c r="B96" s="17" t="s">
        <v>5</v>
      </c>
      <c r="C96" s="17" t="s">
        <v>166</v>
      </c>
      <c r="D96" s="39" t="s">
        <v>2</v>
      </c>
      <c r="E96" s="39">
        <v>1</v>
      </c>
      <c r="F96" s="39" t="s">
        <v>0</v>
      </c>
      <c r="G96" s="39">
        <f>E96</f>
        <v>1</v>
      </c>
      <c r="H96" s="76" t="s">
        <v>559</v>
      </c>
    </row>
    <row r="97" spans="1:8" ht="26.4" x14ac:dyDescent="0.3">
      <c r="A97" s="46">
        <v>2</v>
      </c>
      <c r="B97" s="17" t="s">
        <v>174</v>
      </c>
      <c r="C97" s="17" t="s">
        <v>176</v>
      </c>
      <c r="D97" s="39" t="s">
        <v>2</v>
      </c>
      <c r="E97" s="39">
        <v>1</v>
      </c>
      <c r="F97" s="39" t="s">
        <v>0</v>
      </c>
      <c r="G97" s="39">
        <f>E97</f>
        <v>1</v>
      </c>
      <c r="H97" s="76" t="s">
        <v>560</v>
      </c>
    </row>
    <row r="98" spans="1:8" ht="14.4" x14ac:dyDescent="0.3">
      <c r="A98" s="12"/>
    </row>
  </sheetData>
  <mergeCells count="58">
    <mergeCell ref="A1:H1"/>
    <mergeCell ref="A2:H2"/>
    <mergeCell ref="A3:H3"/>
    <mergeCell ref="A4:H4"/>
    <mergeCell ref="A94:H94"/>
    <mergeCell ref="A54:H54"/>
    <mergeCell ref="A86:H86"/>
    <mergeCell ref="A87:H87"/>
    <mergeCell ref="A80:H80"/>
    <mergeCell ref="A81:H81"/>
    <mergeCell ref="A82:H82"/>
    <mergeCell ref="A83:H83"/>
    <mergeCell ref="A84:H84"/>
    <mergeCell ref="A85:H85"/>
    <mergeCell ref="A66:H66"/>
    <mergeCell ref="A67:H67"/>
    <mergeCell ref="A74:H74"/>
    <mergeCell ref="A78:H78"/>
    <mergeCell ref="A79:H79"/>
    <mergeCell ref="A65:H65"/>
    <mergeCell ref="A63:H63"/>
    <mergeCell ref="A64:H64"/>
    <mergeCell ref="A43:H43"/>
    <mergeCell ref="A44:H44"/>
    <mergeCell ref="A45:H45"/>
    <mergeCell ref="A46:H46"/>
    <mergeCell ref="A58:H58"/>
    <mergeCell ref="A59:H59"/>
    <mergeCell ref="A60:H60"/>
    <mergeCell ref="A61:H61"/>
    <mergeCell ref="A62:H62"/>
    <mergeCell ref="A19:H19"/>
    <mergeCell ref="A42:H42"/>
    <mergeCell ref="A20:H20"/>
    <mergeCell ref="A21:H21"/>
    <mergeCell ref="A22:H22"/>
    <mergeCell ref="A23:H23"/>
    <mergeCell ref="A24:H24"/>
    <mergeCell ref="A37:H37"/>
    <mergeCell ref="A38:H38"/>
    <mergeCell ref="A39:H39"/>
    <mergeCell ref="A40:H40"/>
    <mergeCell ref="A41:H41"/>
    <mergeCell ref="A15:H15"/>
    <mergeCell ref="A16:H16"/>
    <mergeCell ref="A17:H17"/>
    <mergeCell ref="A18:H18"/>
    <mergeCell ref="A9:H9"/>
    <mergeCell ref="A10:H10"/>
    <mergeCell ref="A11:H11"/>
    <mergeCell ref="A12:H12"/>
    <mergeCell ref="A13:B13"/>
    <mergeCell ref="C13:H13"/>
    <mergeCell ref="A8:H8"/>
    <mergeCell ref="A5:H5"/>
    <mergeCell ref="A6:H6"/>
    <mergeCell ref="A7:H7"/>
    <mergeCell ref="A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zoomScale="85" zoomScaleNormal="85" workbookViewId="0">
      <selection activeCell="J120" sqref="J120"/>
    </sheetView>
  </sheetViews>
  <sheetFormatPr defaultColWidth="14.44140625" defaultRowHeight="15" customHeight="1" x14ac:dyDescent="0.3"/>
  <cols>
    <col min="1" max="1" width="5.109375" style="12" customWidth="1"/>
    <col min="2" max="2" width="52" style="12" customWidth="1"/>
    <col min="3" max="3" width="27.44140625" style="50" customWidth="1"/>
    <col min="4" max="4" width="22" style="12" customWidth="1"/>
    <col min="5" max="5" width="15.554687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2" customWidth="1"/>
    <col min="12" max="16384" width="14.44140625" style="12"/>
  </cols>
  <sheetData>
    <row r="1" spans="1:8" s="54" customFormat="1" ht="26.25" customHeight="1" x14ac:dyDescent="0.4">
      <c r="A1" s="103" t="s">
        <v>294</v>
      </c>
      <c r="B1" s="103"/>
      <c r="C1" s="103"/>
      <c r="D1" s="103"/>
      <c r="E1" s="103"/>
      <c r="F1" s="103"/>
      <c r="G1" s="103"/>
      <c r="H1" s="103"/>
    </row>
    <row r="2" spans="1:8" s="54" customFormat="1" ht="27" customHeight="1" x14ac:dyDescent="0.3">
      <c r="A2" s="104" t="s">
        <v>293</v>
      </c>
      <c r="B2" s="104"/>
      <c r="C2" s="104"/>
      <c r="D2" s="104"/>
      <c r="E2" s="104"/>
      <c r="F2" s="104"/>
      <c r="G2" s="104"/>
      <c r="H2" s="104"/>
    </row>
    <row r="3" spans="1:8" ht="21" x14ac:dyDescent="0.4">
      <c r="A3" s="103" t="s">
        <v>295</v>
      </c>
      <c r="B3" s="103"/>
      <c r="C3" s="103"/>
      <c r="D3" s="103"/>
      <c r="E3" s="103"/>
      <c r="F3" s="103"/>
      <c r="G3" s="103"/>
      <c r="H3" s="103"/>
    </row>
    <row r="4" spans="1:8" ht="21.75" customHeight="1" thickBot="1" x14ac:dyDescent="0.35">
      <c r="A4" s="109" t="s">
        <v>292</v>
      </c>
      <c r="B4" s="109"/>
      <c r="C4" s="109"/>
      <c r="D4" s="109"/>
      <c r="E4" s="109"/>
      <c r="F4" s="109"/>
      <c r="G4" s="109"/>
      <c r="H4" s="109"/>
    </row>
    <row r="5" spans="1:8" ht="14.4" x14ac:dyDescent="0.3">
      <c r="A5" s="98" t="s">
        <v>24</v>
      </c>
      <c r="B5" s="89"/>
      <c r="C5" s="89"/>
      <c r="D5" s="89"/>
      <c r="E5" s="89"/>
      <c r="F5" s="89"/>
      <c r="G5" s="89"/>
      <c r="H5" s="90"/>
    </row>
    <row r="6" spans="1:8" ht="14.4" x14ac:dyDescent="0.3">
      <c r="A6" s="110" t="s">
        <v>311</v>
      </c>
      <c r="B6" s="78"/>
      <c r="C6" s="78"/>
      <c r="D6" s="78"/>
      <c r="E6" s="78"/>
      <c r="F6" s="78"/>
      <c r="G6" s="78"/>
      <c r="H6" s="79"/>
    </row>
    <row r="7" spans="1:8" ht="14.4" x14ac:dyDescent="0.3">
      <c r="A7" s="94" t="s">
        <v>312</v>
      </c>
      <c r="B7" s="78"/>
      <c r="C7" s="78"/>
      <c r="D7" s="78"/>
      <c r="E7" s="78"/>
      <c r="F7" s="78"/>
      <c r="G7" s="78"/>
      <c r="H7" s="79"/>
    </row>
    <row r="8" spans="1:8" ht="14.4" x14ac:dyDescent="0.3">
      <c r="A8" s="94" t="s">
        <v>313</v>
      </c>
      <c r="B8" s="101"/>
      <c r="C8" s="101"/>
      <c r="D8" s="101"/>
      <c r="E8" s="101"/>
      <c r="F8" s="101"/>
      <c r="G8" s="101"/>
      <c r="H8" s="102"/>
    </row>
    <row r="9" spans="1:8" ht="15.75" customHeight="1" x14ac:dyDescent="0.3">
      <c r="A9" s="94" t="s">
        <v>306</v>
      </c>
      <c r="B9" s="101"/>
      <c r="C9" s="101"/>
      <c r="D9" s="101"/>
      <c r="E9" s="101"/>
      <c r="F9" s="101"/>
      <c r="G9" s="101"/>
      <c r="H9" s="102"/>
    </row>
    <row r="10" spans="1:8" ht="15.75" customHeight="1" x14ac:dyDescent="0.3">
      <c r="A10" s="94" t="s">
        <v>307</v>
      </c>
      <c r="B10" s="101"/>
      <c r="C10" s="101"/>
      <c r="D10" s="101"/>
      <c r="E10" s="101"/>
      <c r="F10" s="101"/>
      <c r="G10" s="101"/>
      <c r="H10" s="102"/>
    </row>
    <row r="11" spans="1:8" ht="15.75" customHeight="1" x14ac:dyDescent="0.3">
      <c r="A11" s="94" t="s">
        <v>315</v>
      </c>
      <c r="B11" s="101"/>
      <c r="C11" s="101"/>
      <c r="D11" s="101"/>
      <c r="E11" s="101"/>
      <c r="F11" s="101"/>
      <c r="G11" s="101"/>
      <c r="H11" s="102"/>
    </row>
    <row r="12" spans="1:8" ht="15.75" customHeight="1" x14ac:dyDescent="0.3">
      <c r="A12" s="95" t="s">
        <v>314</v>
      </c>
      <c r="B12" s="96"/>
      <c r="C12" s="96"/>
      <c r="D12" s="96"/>
      <c r="E12" s="96"/>
      <c r="F12" s="96"/>
      <c r="G12" s="96"/>
      <c r="H12" s="97"/>
    </row>
    <row r="13" spans="1:8" ht="15.75" customHeight="1" x14ac:dyDescent="0.3">
      <c r="A13" s="85" t="s">
        <v>83</v>
      </c>
      <c r="B13" s="85"/>
      <c r="C13" s="116">
        <v>5</v>
      </c>
      <c r="D13" s="116"/>
      <c r="E13" s="116"/>
      <c r="F13" s="116"/>
      <c r="G13" s="116"/>
      <c r="H13" s="116"/>
    </row>
    <row r="14" spans="1:8" ht="15.75" customHeight="1" x14ac:dyDescent="0.3">
      <c r="A14" s="85" t="s">
        <v>309</v>
      </c>
      <c r="B14" s="85"/>
      <c r="C14" s="85"/>
      <c r="D14" s="85"/>
      <c r="E14" s="85"/>
      <c r="F14" s="85"/>
      <c r="G14" s="85"/>
      <c r="H14" s="85"/>
    </row>
    <row r="15" spans="1:8" ht="22.5" customHeight="1" x14ac:dyDescent="0.4">
      <c r="A15" s="86" t="s">
        <v>232</v>
      </c>
      <c r="B15" s="87"/>
      <c r="C15" s="87"/>
      <c r="D15" s="87"/>
      <c r="E15" s="87"/>
      <c r="F15" s="87"/>
      <c r="G15" s="87"/>
      <c r="H15" s="87"/>
    </row>
    <row r="16" spans="1:8" ht="22.5" customHeight="1" x14ac:dyDescent="0.3">
      <c r="A16" s="80" t="s">
        <v>35</v>
      </c>
      <c r="B16" s="81"/>
      <c r="C16" s="81"/>
      <c r="D16" s="81"/>
      <c r="E16" s="81"/>
      <c r="F16" s="81"/>
      <c r="G16" s="81"/>
      <c r="H16" s="81"/>
    </row>
    <row r="17" spans="1:8" ht="55.2" x14ac:dyDescent="0.3">
      <c r="A17" s="7" t="s">
        <v>12</v>
      </c>
      <c r="B17" s="20" t="s">
        <v>11</v>
      </c>
      <c r="C17" s="47" t="s">
        <v>10</v>
      </c>
      <c r="D17" s="21" t="s">
        <v>9</v>
      </c>
      <c r="E17" s="7" t="s">
        <v>81</v>
      </c>
      <c r="F17" s="7" t="s">
        <v>7</v>
      </c>
      <c r="G17" s="7" t="s">
        <v>82</v>
      </c>
      <c r="H17" s="7" t="s">
        <v>23</v>
      </c>
    </row>
    <row r="18" spans="1:8" s="14" customFormat="1" ht="18" x14ac:dyDescent="0.3">
      <c r="A18" s="125" t="s">
        <v>90</v>
      </c>
      <c r="B18" s="126"/>
      <c r="C18" s="126"/>
      <c r="D18" s="123"/>
      <c r="E18" s="126"/>
      <c r="F18" s="123"/>
      <c r="G18" s="123"/>
      <c r="H18" s="124"/>
    </row>
    <row r="19" spans="1:8" s="14" customFormat="1" ht="26.4" x14ac:dyDescent="0.3">
      <c r="A19" s="28">
        <v>1</v>
      </c>
      <c r="B19" s="29" t="s">
        <v>334</v>
      </c>
      <c r="C19" s="30" t="s">
        <v>335</v>
      </c>
      <c r="D19" s="22" t="s">
        <v>16</v>
      </c>
      <c r="E19" s="31">
        <v>12</v>
      </c>
      <c r="F19" s="31" t="s">
        <v>91</v>
      </c>
      <c r="G19" s="16">
        <f t="shared" ref="G19:G31" si="0">E19*$C$13</f>
        <v>60</v>
      </c>
      <c r="H19" s="65" t="s">
        <v>462</v>
      </c>
    </row>
    <row r="20" spans="1:8" s="14" customFormat="1" ht="26.4" x14ac:dyDescent="0.3">
      <c r="A20" s="28">
        <v>2</v>
      </c>
      <c r="B20" s="29" t="s">
        <v>336</v>
      </c>
      <c r="C20" s="30" t="s">
        <v>337</v>
      </c>
      <c r="D20" s="22" t="s">
        <v>16</v>
      </c>
      <c r="E20" s="31">
        <v>25</v>
      </c>
      <c r="F20" s="31" t="s">
        <v>80</v>
      </c>
      <c r="G20" s="16">
        <f t="shared" si="0"/>
        <v>125</v>
      </c>
      <c r="H20" s="65" t="s">
        <v>463</v>
      </c>
    </row>
    <row r="21" spans="1:8" s="14" customFormat="1" ht="26.4" x14ac:dyDescent="0.3">
      <c r="A21" s="28">
        <v>3</v>
      </c>
      <c r="B21" s="29" t="s">
        <v>338</v>
      </c>
      <c r="C21" s="30" t="s">
        <v>339</v>
      </c>
      <c r="D21" s="22" t="s">
        <v>16</v>
      </c>
      <c r="E21" s="31">
        <v>50</v>
      </c>
      <c r="F21" s="31" t="s">
        <v>80</v>
      </c>
      <c r="G21" s="16">
        <f t="shared" si="0"/>
        <v>250</v>
      </c>
      <c r="H21" s="65" t="s">
        <v>464</v>
      </c>
    </row>
    <row r="22" spans="1:8" s="14" customFormat="1" ht="79.2" x14ac:dyDescent="0.3">
      <c r="A22" s="28">
        <v>4</v>
      </c>
      <c r="B22" s="29" t="s">
        <v>379</v>
      </c>
      <c r="C22" s="30" t="s">
        <v>87</v>
      </c>
      <c r="D22" s="22" t="s">
        <v>16</v>
      </c>
      <c r="E22" s="31">
        <v>4</v>
      </c>
      <c r="F22" s="31" t="s">
        <v>80</v>
      </c>
      <c r="G22" s="16">
        <f t="shared" si="0"/>
        <v>20</v>
      </c>
      <c r="H22" s="65" t="s">
        <v>465</v>
      </c>
    </row>
    <row r="23" spans="1:8" s="14" customFormat="1" ht="26.4" x14ac:dyDescent="0.3">
      <c r="A23" s="28">
        <v>5</v>
      </c>
      <c r="B23" s="29" t="s">
        <v>340</v>
      </c>
      <c r="C23" s="30" t="s">
        <v>341</v>
      </c>
      <c r="D23" s="22" t="s">
        <v>16</v>
      </c>
      <c r="E23" s="31">
        <v>4</v>
      </c>
      <c r="F23" s="31" t="s">
        <v>91</v>
      </c>
      <c r="G23" s="16">
        <f t="shared" si="0"/>
        <v>20</v>
      </c>
      <c r="H23" s="65" t="s">
        <v>466</v>
      </c>
    </row>
    <row r="24" spans="1:8" s="14" customFormat="1" ht="26.4" x14ac:dyDescent="0.3">
      <c r="A24" s="28">
        <v>6</v>
      </c>
      <c r="B24" s="29" t="s">
        <v>348</v>
      </c>
      <c r="C24" s="30" t="s">
        <v>349</v>
      </c>
      <c r="D24" s="22" t="s">
        <v>16</v>
      </c>
      <c r="E24" s="31">
        <v>2</v>
      </c>
      <c r="F24" s="31" t="s">
        <v>80</v>
      </c>
      <c r="G24" s="16">
        <f t="shared" si="0"/>
        <v>10</v>
      </c>
      <c r="H24" s="65" t="s">
        <v>467</v>
      </c>
    </row>
    <row r="25" spans="1:8" s="14" customFormat="1" ht="26.4" x14ac:dyDescent="0.3">
      <c r="A25" s="28">
        <v>7</v>
      </c>
      <c r="B25" s="29" t="s">
        <v>374</v>
      </c>
      <c r="C25" s="30" t="s">
        <v>375</v>
      </c>
      <c r="D25" s="22" t="s">
        <v>16</v>
      </c>
      <c r="E25" s="31">
        <v>4</v>
      </c>
      <c r="F25" s="31" t="s">
        <v>91</v>
      </c>
      <c r="G25" s="16">
        <f t="shared" si="0"/>
        <v>20</v>
      </c>
      <c r="H25" s="65" t="s">
        <v>468</v>
      </c>
    </row>
    <row r="26" spans="1:8" s="14" customFormat="1" ht="39.6" x14ac:dyDescent="0.3">
      <c r="A26" s="28">
        <v>8</v>
      </c>
      <c r="B26" s="29" t="s">
        <v>350</v>
      </c>
      <c r="C26" s="30" t="s">
        <v>351</v>
      </c>
      <c r="D26" s="22" t="s">
        <v>16</v>
      </c>
      <c r="E26" s="31">
        <v>3</v>
      </c>
      <c r="F26" s="31" t="s">
        <v>91</v>
      </c>
      <c r="G26" s="16">
        <f t="shared" si="0"/>
        <v>15</v>
      </c>
      <c r="H26" s="65" t="s">
        <v>469</v>
      </c>
    </row>
    <row r="27" spans="1:8" s="14" customFormat="1" ht="39.6" x14ac:dyDescent="0.3">
      <c r="A27" s="28">
        <v>9</v>
      </c>
      <c r="B27" s="29" t="s">
        <v>352</v>
      </c>
      <c r="C27" s="30" t="s">
        <v>353</v>
      </c>
      <c r="D27" s="22" t="s">
        <v>16</v>
      </c>
      <c r="E27" s="31">
        <v>15</v>
      </c>
      <c r="F27" s="31" t="s">
        <v>80</v>
      </c>
      <c r="G27" s="16">
        <f t="shared" si="0"/>
        <v>75</v>
      </c>
      <c r="H27" s="65" t="s">
        <v>470</v>
      </c>
    </row>
    <row r="28" spans="1:8" s="14" customFormat="1" ht="39.6" x14ac:dyDescent="0.3">
      <c r="A28" s="28">
        <v>10</v>
      </c>
      <c r="B28" s="29" t="s">
        <v>350</v>
      </c>
      <c r="C28" s="30" t="s">
        <v>354</v>
      </c>
      <c r="D28" s="22" t="s">
        <v>16</v>
      </c>
      <c r="E28" s="31">
        <v>3</v>
      </c>
      <c r="F28" s="31" t="s">
        <v>91</v>
      </c>
      <c r="G28" s="16">
        <f t="shared" si="0"/>
        <v>15</v>
      </c>
      <c r="H28" s="65" t="s">
        <v>471</v>
      </c>
    </row>
    <row r="29" spans="1:8" s="14" customFormat="1" ht="39.6" x14ac:dyDescent="0.3">
      <c r="A29" s="28">
        <v>11</v>
      </c>
      <c r="B29" s="29" t="s">
        <v>352</v>
      </c>
      <c r="C29" s="30" t="s">
        <v>355</v>
      </c>
      <c r="D29" s="22" t="s">
        <v>16</v>
      </c>
      <c r="E29" s="31">
        <v>12</v>
      </c>
      <c r="F29" s="31" t="s">
        <v>80</v>
      </c>
      <c r="G29" s="16">
        <f t="shared" si="0"/>
        <v>60</v>
      </c>
      <c r="H29" s="65" t="s">
        <v>472</v>
      </c>
    </row>
    <row r="30" spans="1:8" s="14" customFormat="1" ht="39.6" x14ac:dyDescent="0.3">
      <c r="A30" s="28">
        <v>12</v>
      </c>
      <c r="B30" s="29" t="s">
        <v>88</v>
      </c>
      <c r="C30" s="30" t="s">
        <v>89</v>
      </c>
      <c r="D30" s="22" t="s">
        <v>16</v>
      </c>
      <c r="E30" s="31">
        <v>2</v>
      </c>
      <c r="F30" s="31" t="s">
        <v>80</v>
      </c>
      <c r="G30" s="16">
        <f t="shared" si="0"/>
        <v>10</v>
      </c>
      <c r="H30" s="65" t="s">
        <v>473</v>
      </c>
    </row>
    <row r="31" spans="1:8" s="14" customFormat="1" ht="39.6" x14ac:dyDescent="0.3">
      <c r="A31" s="28">
        <v>13</v>
      </c>
      <c r="B31" s="29" t="s">
        <v>356</v>
      </c>
      <c r="C31" s="30" t="s">
        <v>357</v>
      </c>
      <c r="D31" s="22" t="s">
        <v>16</v>
      </c>
      <c r="E31" s="31">
        <v>2</v>
      </c>
      <c r="F31" s="31" t="s">
        <v>80</v>
      </c>
      <c r="G31" s="16">
        <f t="shared" si="0"/>
        <v>10</v>
      </c>
      <c r="H31" s="66" t="s">
        <v>474</v>
      </c>
    </row>
    <row r="32" spans="1:8" s="14" customFormat="1" ht="18" x14ac:dyDescent="0.3">
      <c r="A32" s="122" t="s">
        <v>86</v>
      </c>
      <c r="B32" s="123"/>
      <c r="C32" s="123"/>
      <c r="D32" s="123"/>
      <c r="E32" s="123"/>
      <c r="F32" s="123"/>
      <c r="G32" s="123"/>
      <c r="H32" s="124"/>
    </row>
    <row r="33" spans="1:8" s="14" customFormat="1" ht="26.4" x14ac:dyDescent="0.3">
      <c r="A33" s="16">
        <v>1</v>
      </c>
      <c r="B33" s="18" t="s">
        <v>358</v>
      </c>
      <c r="C33" s="17" t="s">
        <v>121</v>
      </c>
      <c r="D33" s="22" t="s">
        <v>20</v>
      </c>
      <c r="E33" s="16">
        <v>2</v>
      </c>
      <c r="F33" s="16" t="s">
        <v>80</v>
      </c>
      <c r="G33" s="16">
        <f t="shared" ref="G33:G53" si="1">E33*$C$13</f>
        <v>10</v>
      </c>
      <c r="H33" s="67" t="s">
        <v>475</v>
      </c>
    </row>
    <row r="34" spans="1:8" s="14" customFormat="1" ht="27.6" x14ac:dyDescent="0.3">
      <c r="A34" s="16">
        <v>2</v>
      </c>
      <c r="B34" s="24" t="s">
        <v>360</v>
      </c>
      <c r="C34" s="17" t="s">
        <v>122</v>
      </c>
      <c r="D34" s="22" t="s">
        <v>20</v>
      </c>
      <c r="E34" s="16">
        <v>1</v>
      </c>
      <c r="F34" s="16" t="s">
        <v>80</v>
      </c>
      <c r="G34" s="16">
        <f t="shared" si="1"/>
        <v>5</v>
      </c>
      <c r="H34" s="68" t="s">
        <v>476</v>
      </c>
    </row>
    <row r="35" spans="1:8" s="14" customFormat="1" ht="41.4" x14ac:dyDescent="0.3">
      <c r="A35" s="16">
        <v>3</v>
      </c>
      <c r="B35" s="24" t="s">
        <v>359</v>
      </c>
      <c r="C35" s="17" t="s">
        <v>123</v>
      </c>
      <c r="D35" s="22" t="s">
        <v>20</v>
      </c>
      <c r="E35" s="16">
        <v>1</v>
      </c>
      <c r="F35" s="16" t="s">
        <v>80</v>
      </c>
      <c r="G35" s="16">
        <f t="shared" si="1"/>
        <v>5</v>
      </c>
      <c r="H35" s="68" t="s">
        <v>477</v>
      </c>
    </row>
    <row r="36" spans="1:8" s="14" customFormat="1" ht="27.6" x14ac:dyDescent="0.3">
      <c r="A36" s="16">
        <v>4</v>
      </c>
      <c r="B36" s="24" t="s">
        <v>376</v>
      </c>
      <c r="C36" s="17" t="s">
        <v>377</v>
      </c>
      <c r="D36" s="22" t="s">
        <v>20</v>
      </c>
      <c r="E36" s="16">
        <v>1</v>
      </c>
      <c r="F36" s="16" t="s">
        <v>80</v>
      </c>
      <c r="G36" s="16">
        <f t="shared" si="1"/>
        <v>5</v>
      </c>
      <c r="H36" s="68" t="s">
        <v>478</v>
      </c>
    </row>
    <row r="37" spans="1:8" s="14" customFormat="1" ht="27.6" x14ac:dyDescent="0.3">
      <c r="A37" s="16">
        <v>5</v>
      </c>
      <c r="B37" s="24" t="s">
        <v>361</v>
      </c>
      <c r="C37" s="17" t="s">
        <v>362</v>
      </c>
      <c r="D37" s="22" t="s">
        <v>20</v>
      </c>
      <c r="E37" s="16">
        <v>1</v>
      </c>
      <c r="F37" s="16" t="s">
        <v>80</v>
      </c>
      <c r="G37" s="16">
        <f t="shared" si="1"/>
        <v>5</v>
      </c>
      <c r="H37" s="68" t="s">
        <v>479</v>
      </c>
    </row>
    <row r="38" spans="1:8" s="14" customFormat="1" ht="41.4" x14ac:dyDescent="0.3">
      <c r="A38" s="16">
        <v>6</v>
      </c>
      <c r="B38" s="24" t="s">
        <v>361</v>
      </c>
      <c r="C38" s="17" t="s">
        <v>363</v>
      </c>
      <c r="D38" s="22" t="s">
        <v>20</v>
      </c>
      <c r="E38" s="16">
        <v>1</v>
      </c>
      <c r="F38" s="16" t="s">
        <v>80</v>
      </c>
      <c r="G38" s="16">
        <f t="shared" si="1"/>
        <v>5</v>
      </c>
      <c r="H38" s="68" t="s">
        <v>480</v>
      </c>
    </row>
    <row r="39" spans="1:8" s="14" customFormat="1" ht="41.4" x14ac:dyDescent="0.3">
      <c r="A39" s="16">
        <v>7</v>
      </c>
      <c r="B39" s="24" t="s">
        <v>361</v>
      </c>
      <c r="C39" s="17" t="s">
        <v>364</v>
      </c>
      <c r="D39" s="22" t="s">
        <v>20</v>
      </c>
      <c r="E39" s="16">
        <v>1</v>
      </c>
      <c r="F39" s="16" t="s">
        <v>80</v>
      </c>
      <c r="G39" s="16">
        <f t="shared" si="1"/>
        <v>5</v>
      </c>
      <c r="H39" s="68" t="s">
        <v>481</v>
      </c>
    </row>
    <row r="40" spans="1:8" s="14" customFormat="1" ht="41.4" x14ac:dyDescent="0.3">
      <c r="A40" s="16">
        <v>8</v>
      </c>
      <c r="B40" s="24" t="s">
        <v>361</v>
      </c>
      <c r="C40" s="17" t="s">
        <v>365</v>
      </c>
      <c r="D40" s="22" t="s">
        <v>20</v>
      </c>
      <c r="E40" s="16">
        <v>1</v>
      </c>
      <c r="F40" s="16" t="s">
        <v>80</v>
      </c>
      <c r="G40" s="16">
        <f t="shared" si="1"/>
        <v>5</v>
      </c>
      <c r="H40" s="68" t="s">
        <v>482</v>
      </c>
    </row>
    <row r="41" spans="1:8" s="14" customFormat="1" ht="58.2" customHeight="1" x14ac:dyDescent="0.3">
      <c r="A41" s="16">
        <v>9</v>
      </c>
      <c r="B41" s="26" t="s">
        <v>342</v>
      </c>
      <c r="C41" s="17" t="s">
        <v>343</v>
      </c>
      <c r="D41" s="22" t="s">
        <v>20</v>
      </c>
      <c r="E41" s="16">
        <v>2</v>
      </c>
      <c r="F41" s="16" t="s">
        <v>80</v>
      </c>
      <c r="G41" s="16">
        <f t="shared" si="1"/>
        <v>10</v>
      </c>
      <c r="H41" s="68" t="s">
        <v>483</v>
      </c>
    </row>
    <row r="42" spans="1:8" s="14" customFormat="1" ht="27.6" x14ac:dyDescent="0.3">
      <c r="A42" s="16">
        <v>10</v>
      </c>
      <c r="B42" s="18" t="s">
        <v>368</v>
      </c>
      <c r="C42" s="17" t="s">
        <v>369</v>
      </c>
      <c r="D42" s="33" t="s">
        <v>20</v>
      </c>
      <c r="E42" s="16">
        <v>1</v>
      </c>
      <c r="F42" s="16" t="s">
        <v>80</v>
      </c>
      <c r="G42" s="16">
        <f t="shared" si="1"/>
        <v>5</v>
      </c>
      <c r="H42" s="68" t="s">
        <v>484</v>
      </c>
    </row>
    <row r="43" spans="1:8" s="14" customFormat="1" ht="34.5" customHeight="1" x14ac:dyDescent="0.3">
      <c r="A43" s="16">
        <v>11</v>
      </c>
      <c r="B43" s="27" t="s">
        <v>366</v>
      </c>
      <c r="C43" s="17" t="s">
        <v>367</v>
      </c>
      <c r="D43" s="23" t="s">
        <v>20</v>
      </c>
      <c r="E43" s="35">
        <v>1</v>
      </c>
      <c r="F43" s="32" t="s">
        <v>80</v>
      </c>
      <c r="G43" s="32">
        <f t="shared" si="1"/>
        <v>5</v>
      </c>
      <c r="H43" s="69" t="s">
        <v>485</v>
      </c>
    </row>
    <row r="44" spans="1:8" s="14" customFormat="1" ht="55.2" x14ac:dyDescent="0.3">
      <c r="A44" s="16">
        <v>12</v>
      </c>
      <c r="B44" s="27" t="s">
        <v>370</v>
      </c>
      <c r="C44" s="48" t="s">
        <v>124</v>
      </c>
      <c r="D44" s="23" t="s">
        <v>20</v>
      </c>
      <c r="E44" s="35">
        <v>1</v>
      </c>
      <c r="F44" s="16" t="s">
        <v>80</v>
      </c>
      <c r="G44" s="32">
        <f t="shared" si="1"/>
        <v>5</v>
      </c>
      <c r="H44" s="70" t="s">
        <v>486</v>
      </c>
    </row>
    <row r="45" spans="1:8" s="14" customFormat="1" ht="55.2" x14ac:dyDescent="0.3">
      <c r="A45" s="16">
        <v>13</v>
      </c>
      <c r="B45" s="27" t="s">
        <v>371</v>
      </c>
      <c r="C45" s="48" t="s">
        <v>125</v>
      </c>
      <c r="D45" s="23" t="s">
        <v>20</v>
      </c>
      <c r="E45" s="35">
        <v>2</v>
      </c>
      <c r="F45" s="16" t="s">
        <v>80</v>
      </c>
      <c r="G45" s="32">
        <f t="shared" si="1"/>
        <v>10</v>
      </c>
      <c r="H45" s="70" t="s">
        <v>487</v>
      </c>
    </row>
    <row r="46" spans="1:8" s="14" customFormat="1" ht="55.2" x14ac:dyDescent="0.3">
      <c r="A46" s="16">
        <v>14</v>
      </c>
      <c r="B46" s="27" t="s">
        <v>378</v>
      </c>
      <c r="C46" s="48" t="s">
        <v>126</v>
      </c>
      <c r="D46" s="23" t="s">
        <v>20</v>
      </c>
      <c r="E46" s="35">
        <v>3</v>
      </c>
      <c r="F46" s="16" t="s">
        <v>80</v>
      </c>
      <c r="G46" s="32">
        <f t="shared" si="1"/>
        <v>15</v>
      </c>
      <c r="H46" s="70" t="s">
        <v>488</v>
      </c>
    </row>
    <row r="47" spans="1:8" s="14" customFormat="1" ht="41.4" x14ac:dyDescent="0.3">
      <c r="A47" s="16">
        <v>15</v>
      </c>
      <c r="B47" s="27" t="s">
        <v>331</v>
      </c>
      <c r="C47" s="48" t="s">
        <v>330</v>
      </c>
      <c r="D47" s="23" t="s">
        <v>20</v>
      </c>
      <c r="E47" s="35">
        <v>1</v>
      </c>
      <c r="F47" s="16" t="s">
        <v>80</v>
      </c>
      <c r="G47" s="32">
        <f t="shared" si="1"/>
        <v>5</v>
      </c>
      <c r="H47" s="70" t="s">
        <v>489</v>
      </c>
    </row>
    <row r="48" spans="1:8" s="14" customFormat="1" ht="41.4" x14ac:dyDescent="0.3">
      <c r="A48" s="16">
        <v>16</v>
      </c>
      <c r="B48" s="27" t="s">
        <v>333</v>
      </c>
      <c r="C48" s="48" t="s">
        <v>332</v>
      </c>
      <c r="D48" s="23" t="s">
        <v>20</v>
      </c>
      <c r="E48" s="35">
        <v>1</v>
      </c>
      <c r="F48" s="16" t="s">
        <v>80</v>
      </c>
      <c r="G48" s="32">
        <f t="shared" si="1"/>
        <v>5</v>
      </c>
      <c r="H48" s="70" t="s">
        <v>490</v>
      </c>
    </row>
    <row r="49" spans="1:8" s="14" customFormat="1" ht="27.6" x14ac:dyDescent="0.3">
      <c r="A49" s="16">
        <v>17</v>
      </c>
      <c r="B49" s="27" t="s">
        <v>419</v>
      </c>
      <c r="C49" s="48" t="s">
        <v>420</v>
      </c>
      <c r="D49" s="23" t="s">
        <v>20</v>
      </c>
      <c r="E49" s="35">
        <v>6</v>
      </c>
      <c r="F49" s="16" t="s">
        <v>80</v>
      </c>
      <c r="G49" s="32">
        <f t="shared" si="1"/>
        <v>30</v>
      </c>
      <c r="H49" s="70" t="s">
        <v>491</v>
      </c>
    </row>
    <row r="50" spans="1:8" s="14" customFormat="1" ht="41.4" x14ac:dyDescent="0.3">
      <c r="A50" s="16">
        <v>18</v>
      </c>
      <c r="B50" s="27" t="s">
        <v>414</v>
      </c>
      <c r="C50" s="48" t="s">
        <v>415</v>
      </c>
      <c r="D50" s="23" t="s">
        <v>20</v>
      </c>
      <c r="E50" s="35">
        <v>1</v>
      </c>
      <c r="F50" s="16" t="s">
        <v>80</v>
      </c>
      <c r="G50" s="32">
        <f t="shared" si="1"/>
        <v>5</v>
      </c>
      <c r="H50" s="70" t="s">
        <v>492</v>
      </c>
    </row>
    <row r="51" spans="1:8" s="14" customFormat="1" ht="27.6" x14ac:dyDescent="0.3">
      <c r="A51" s="16">
        <v>19</v>
      </c>
      <c r="B51" s="27" t="s">
        <v>418</v>
      </c>
      <c r="C51" s="48" t="s">
        <v>220</v>
      </c>
      <c r="D51" s="23" t="s">
        <v>20</v>
      </c>
      <c r="E51" s="35">
        <v>10</v>
      </c>
      <c r="F51" s="16" t="s">
        <v>80</v>
      </c>
      <c r="G51" s="32">
        <f t="shared" si="1"/>
        <v>50</v>
      </c>
      <c r="H51" s="70" t="s">
        <v>493</v>
      </c>
    </row>
    <row r="52" spans="1:8" s="14" customFormat="1" ht="41.4" x14ac:dyDescent="0.3">
      <c r="A52" s="16">
        <v>20</v>
      </c>
      <c r="B52" s="27" t="s">
        <v>416</v>
      </c>
      <c r="C52" s="48" t="s">
        <v>417</v>
      </c>
      <c r="D52" s="23" t="s">
        <v>20</v>
      </c>
      <c r="E52" s="35">
        <v>1</v>
      </c>
      <c r="F52" s="16" t="s">
        <v>80</v>
      </c>
      <c r="G52" s="32">
        <f t="shared" si="1"/>
        <v>5</v>
      </c>
      <c r="H52" s="70" t="s">
        <v>494</v>
      </c>
    </row>
    <row r="53" spans="1:8" s="14" customFormat="1" ht="41.4" x14ac:dyDescent="0.3">
      <c r="A53" s="16">
        <v>21</v>
      </c>
      <c r="B53" s="34" t="s">
        <v>92</v>
      </c>
      <c r="C53" s="30" t="s">
        <v>93</v>
      </c>
      <c r="D53" s="23" t="s">
        <v>20</v>
      </c>
      <c r="E53" s="28">
        <v>7</v>
      </c>
      <c r="F53" s="16" t="s">
        <v>80</v>
      </c>
      <c r="G53" s="28">
        <f t="shared" si="1"/>
        <v>35</v>
      </c>
      <c r="H53" s="70" t="s">
        <v>601</v>
      </c>
    </row>
    <row r="54" spans="1:8" s="14" customFormat="1" ht="18" x14ac:dyDescent="0.3">
      <c r="A54" s="122" t="s">
        <v>84</v>
      </c>
      <c r="B54" s="123"/>
      <c r="C54" s="123"/>
      <c r="D54" s="123"/>
      <c r="E54" s="123"/>
      <c r="F54" s="123"/>
      <c r="G54" s="123"/>
      <c r="H54" s="124"/>
    </row>
    <row r="55" spans="1:8" s="14" customFormat="1" ht="27.6" x14ac:dyDescent="0.3">
      <c r="A55" s="16">
        <v>1</v>
      </c>
      <c r="B55" s="24" t="s">
        <v>318</v>
      </c>
      <c r="C55" s="17" t="s">
        <v>319</v>
      </c>
      <c r="D55" s="22" t="s">
        <v>20</v>
      </c>
      <c r="E55" s="16">
        <v>1</v>
      </c>
      <c r="F55" s="16" t="s">
        <v>80</v>
      </c>
      <c r="G55" s="16">
        <f>E55*$C$13</f>
        <v>5</v>
      </c>
      <c r="H55" s="68" t="s">
        <v>495</v>
      </c>
    </row>
    <row r="56" spans="1:8" s="14" customFormat="1" ht="41.4" x14ac:dyDescent="0.3">
      <c r="A56" s="16">
        <v>2</v>
      </c>
      <c r="B56" s="24" t="s">
        <v>326</v>
      </c>
      <c r="C56" s="17" t="s">
        <v>327</v>
      </c>
      <c r="D56" s="22" t="s">
        <v>16</v>
      </c>
      <c r="E56" s="16">
        <v>5</v>
      </c>
      <c r="F56" s="16" t="s">
        <v>80</v>
      </c>
      <c r="G56" s="16">
        <f t="shared" ref="G56:G83" si="2">E56*$C$13</f>
        <v>25</v>
      </c>
      <c r="H56" s="68" t="s">
        <v>496</v>
      </c>
    </row>
    <row r="57" spans="1:8" s="14" customFormat="1" ht="41.4" x14ac:dyDescent="0.3">
      <c r="A57" s="16">
        <v>3</v>
      </c>
      <c r="B57" s="24" t="s">
        <v>72</v>
      </c>
      <c r="C57" s="17" t="s">
        <v>421</v>
      </c>
      <c r="D57" s="22" t="s">
        <v>20</v>
      </c>
      <c r="E57" s="16">
        <v>1</v>
      </c>
      <c r="F57" s="16" t="s">
        <v>80</v>
      </c>
      <c r="G57" s="16">
        <f t="shared" si="2"/>
        <v>5</v>
      </c>
      <c r="H57" s="68" t="s">
        <v>497</v>
      </c>
    </row>
    <row r="58" spans="1:8" s="14" customFormat="1" ht="41.4" x14ac:dyDescent="0.3">
      <c r="A58" s="16"/>
      <c r="B58" s="24" t="s">
        <v>72</v>
      </c>
      <c r="C58" s="17" t="s">
        <v>422</v>
      </c>
      <c r="D58" s="22" t="s">
        <v>20</v>
      </c>
      <c r="E58" s="16">
        <v>1</v>
      </c>
      <c r="F58" s="16" t="s">
        <v>80</v>
      </c>
      <c r="G58" s="16">
        <f t="shared" si="2"/>
        <v>5</v>
      </c>
      <c r="H58" s="68" t="s">
        <v>498</v>
      </c>
    </row>
    <row r="59" spans="1:8" s="14" customFormat="1" ht="41.4" x14ac:dyDescent="0.3">
      <c r="A59" s="16">
        <v>4</v>
      </c>
      <c r="B59" s="24" t="s">
        <v>72</v>
      </c>
      <c r="C59" s="17" t="s">
        <v>423</v>
      </c>
      <c r="D59" s="22" t="s">
        <v>20</v>
      </c>
      <c r="E59" s="16">
        <v>1</v>
      </c>
      <c r="F59" s="16" t="s">
        <v>80</v>
      </c>
      <c r="G59" s="16">
        <f t="shared" ref="G59" si="3">E59*$C$13</f>
        <v>5</v>
      </c>
      <c r="H59" s="68" t="s">
        <v>499</v>
      </c>
    </row>
    <row r="60" spans="1:8" s="14" customFormat="1" ht="27.6" x14ac:dyDescent="0.3">
      <c r="A60" s="16">
        <v>5</v>
      </c>
      <c r="B60" s="24" t="s">
        <v>72</v>
      </c>
      <c r="C60" s="17" t="s">
        <v>408</v>
      </c>
      <c r="D60" s="22" t="s">
        <v>20</v>
      </c>
      <c r="E60" s="16">
        <v>1</v>
      </c>
      <c r="F60" s="16" t="s">
        <v>80</v>
      </c>
      <c r="G60" s="16">
        <f t="shared" si="2"/>
        <v>5</v>
      </c>
      <c r="H60" s="68" t="s">
        <v>500</v>
      </c>
    </row>
    <row r="61" spans="1:8" s="14" customFormat="1" ht="30.75" customHeight="1" x14ac:dyDescent="0.3">
      <c r="A61" s="16">
        <v>6</v>
      </c>
      <c r="B61" s="24" t="s">
        <v>344</v>
      </c>
      <c r="C61" s="17" t="s">
        <v>345</v>
      </c>
      <c r="D61" s="22" t="s">
        <v>20</v>
      </c>
      <c r="E61" s="16">
        <v>3</v>
      </c>
      <c r="F61" s="16" t="s">
        <v>80</v>
      </c>
      <c r="G61" s="16">
        <f t="shared" si="2"/>
        <v>15</v>
      </c>
      <c r="H61" s="68" t="s">
        <v>501</v>
      </c>
    </row>
    <row r="62" spans="1:8" s="14" customFormat="1" ht="27.6" x14ac:dyDescent="0.3">
      <c r="A62" s="16">
        <v>7</v>
      </c>
      <c r="B62" s="24" t="s">
        <v>346</v>
      </c>
      <c r="C62" s="17" t="s">
        <v>347</v>
      </c>
      <c r="D62" s="22" t="s">
        <v>20</v>
      </c>
      <c r="E62" s="16">
        <v>3</v>
      </c>
      <c r="F62" s="16" t="s">
        <v>80</v>
      </c>
      <c r="G62" s="16">
        <f t="shared" si="2"/>
        <v>15</v>
      </c>
      <c r="H62" s="68" t="s">
        <v>502</v>
      </c>
    </row>
    <row r="63" spans="1:8" s="14" customFormat="1" ht="27.6" x14ac:dyDescent="0.3">
      <c r="A63" s="16">
        <v>8</v>
      </c>
      <c r="B63" s="24" t="s">
        <v>73</v>
      </c>
      <c r="C63" s="17" t="s">
        <v>320</v>
      </c>
      <c r="D63" s="22" t="s">
        <v>20</v>
      </c>
      <c r="E63" s="16">
        <v>2</v>
      </c>
      <c r="F63" s="16" t="s">
        <v>80</v>
      </c>
      <c r="G63" s="16">
        <f t="shared" si="2"/>
        <v>10</v>
      </c>
      <c r="H63" s="68" t="s">
        <v>503</v>
      </c>
    </row>
    <row r="64" spans="1:8" s="14" customFormat="1" ht="27.6" x14ac:dyDescent="0.3">
      <c r="A64" s="16">
        <v>9</v>
      </c>
      <c r="B64" s="25" t="s">
        <v>424</v>
      </c>
      <c r="C64" s="17" t="s">
        <v>74</v>
      </c>
      <c r="D64" s="22" t="s">
        <v>20</v>
      </c>
      <c r="E64" s="16">
        <v>1</v>
      </c>
      <c r="F64" s="16" t="s">
        <v>80</v>
      </c>
      <c r="G64" s="16">
        <f t="shared" si="2"/>
        <v>5</v>
      </c>
      <c r="H64" s="68" t="s">
        <v>504</v>
      </c>
    </row>
    <row r="65" spans="1:8" s="14" customFormat="1" ht="27.6" x14ac:dyDescent="0.3">
      <c r="A65" s="16">
        <v>10</v>
      </c>
      <c r="B65" s="25" t="s">
        <v>372</v>
      </c>
      <c r="C65" s="17" t="s">
        <v>373</v>
      </c>
      <c r="D65" s="22" t="s">
        <v>20</v>
      </c>
      <c r="E65" s="16">
        <v>1</v>
      </c>
      <c r="F65" s="16" t="s">
        <v>80</v>
      </c>
      <c r="G65" s="16">
        <f t="shared" si="2"/>
        <v>5</v>
      </c>
      <c r="H65" s="68" t="s">
        <v>505</v>
      </c>
    </row>
    <row r="66" spans="1:8" s="14" customFormat="1" ht="55.2" x14ac:dyDescent="0.3">
      <c r="A66" s="16">
        <v>11</v>
      </c>
      <c r="B66" s="25" t="s">
        <v>75</v>
      </c>
      <c r="C66" s="17" t="s">
        <v>321</v>
      </c>
      <c r="D66" s="22" t="s">
        <v>20</v>
      </c>
      <c r="E66" s="16">
        <v>2</v>
      </c>
      <c r="F66" s="16" t="s">
        <v>80</v>
      </c>
      <c r="G66" s="16">
        <f t="shared" si="2"/>
        <v>10</v>
      </c>
      <c r="H66" s="68" t="s">
        <v>506</v>
      </c>
    </row>
    <row r="67" spans="1:8" s="14" customFormat="1" ht="55.2" x14ac:dyDescent="0.3">
      <c r="A67" s="16">
        <v>12</v>
      </c>
      <c r="B67" s="17" t="s">
        <v>323</v>
      </c>
      <c r="C67" s="17" t="s">
        <v>322</v>
      </c>
      <c r="D67" s="22" t="s">
        <v>16</v>
      </c>
      <c r="E67" s="16">
        <v>2</v>
      </c>
      <c r="F67" s="16" t="s">
        <v>80</v>
      </c>
      <c r="G67" s="16">
        <f t="shared" si="2"/>
        <v>10</v>
      </c>
      <c r="H67" s="68" t="s">
        <v>507</v>
      </c>
    </row>
    <row r="68" spans="1:8" s="14" customFormat="1" ht="41.4" x14ac:dyDescent="0.3">
      <c r="A68" s="16">
        <v>13</v>
      </c>
      <c r="B68" s="25" t="s">
        <v>76</v>
      </c>
      <c r="C68" s="17" t="s">
        <v>221</v>
      </c>
      <c r="D68" s="22" t="s">
        <v>16</v>
      </c>
      <c r="E68" s="16">
        <v>1</v>
      </c>
      <c r="F68" s="16" t="s">
        <v>80</v>
      </c>
      <c r="G68" s="16">
        <f t="shared" si="2"/>
        <v>5</v>
      </c>
      <c r="H68" s="68" t="s">
        <v>508</v>
      </c>
    </row>
    <row r="69" spans="1:8" s="14" customFormat="1" ht="27.6" x14ac:dyDescent="0.3">
      <c r="A69" s="16">
        <v>14</v>
      </c>
      <c r="B69" s="25" t="s">
        <v>425</v>
      </c>
      <c r="C69" s="17" t="s">
        <v>77</v>
      </c>
      <c r="D69" s="22" t="s">
        <v>16</v>
      </c>
      <c r="E69" s="16">
        <v>1</v>
      </c>
      <c r="F69" s="16" t="s">
        <v>80</v>
      </c>
      <c r="G69" s="16">
        <f t="shared" si="2"/>
        <v>5</v>
      </c>
      <c r="H69" s="68" t="s">
        <v>509</v>
      </c>
    </row>
    <row r="70" spans="1:8" s="14" customFormat="1" ht="41.4" x14ac:dyDescent="0.3">
      <c r="A70" s="16">
        <v>15</v>
      </c>
      <c r="B70" s="25" t="s">
        <v>426</v>
      </c>
      <c r="C70" s="17" t="s">
        <v>78</v>
      </c>
      <c r="D70" s="22" t="s">
        <v>16</v>
      </c>
      <c r="E70" s="16">
        <v>12</v>
      </c>
      <c r="F70" s="16" t="s">
        <v>80</v>
      </c>
      <c r="G70" s="16">
        <f t="shared" si="2"/>
        <v>60</v>
      </c>
      <c r="H70" s="68" t="s">
        <v>510</v>
      </c>
    </row>
    <row r="71" spans="1:8" s="14" customFormat="1" ht="27.6" x14ac:dyDescent="0.3">
      <c r="A71" s="16">
        <v>16</v>
      </c>
      <c r="B71" s="25" t="s">
        <v>410</v>
      </c>
      <c r="C71" s="17" t="s">
        <v>104</v>
      </c>
      <c r="D71" s="22" t="s">
        <v>16</v>
      </c>
      <c r="E71" s="16">
        <v>20</v>
      </c>
      <c r="F71" s="16" t="s">
        <v>80</v>
      </c>
      <c r="G71" s="16">
        <f t="shared" si="2"/>
        <v>100</v>
      </c>
      <c r="H71" s="68" t="s">
        <v>511</v>
      </c>
    </row>
    <row r="72" spans="1:8" s="14" customFormat="1" ht="27.6" x14ac:dyDescent="0.3">
      <c r="A72" s="16">
        <v>17</v>
      </c>
      <c r="B72" s="24" t="s">
        <v>410</v>
      </c>
      <c r="C72" s="17" t="s">
        <v>105</v>
      </c>
      <c r="D72" s="22" t="s">
        <v>16</v>
      </c>
      <c r="E72" s="16">
        <v>2</v>
      </c>
      <c r="F72" s="16" t="s">
        <v>80</v>
      </c>
      <c r="G72" s="16">
        <f t="shared" si="2"/>
        <v>10</v>
      </c>
      <c r="H72" s="68" t="s">
        <v>512</v>
      </c>
    </row>
    <row r="73" spans="1:8" s="14" customFormat="1" ht="27.6" x14ac:dyDescent="0.3">
      <c r="A73" s="16">
        <v>18</v>
      </c>
      <c r="B73" s="24" t="s">
        <v>79</v>
      </c>
      <c r="C73" s="17" t="s">
        <v>427</v>
      </c>
      <c r="D73" s="22" t="s">
        <v>16</v>
      </c>
      <c r="E73" s="16">
        <v>5</v>
      </c>
      <c r="F73" s="16" t="s">
        <v>80</v>
      </c>
      <c r="G73" s="16">
        <f t="shared" si="2"/>
        <v>25</v>
      </c>
      <c r="H73" s="68" t="s">
        <v>513</v>
      </c>
    </row>
    <row r="74" spans="1:8" s="14" customFormat="1" ht="18" x14ac:dyDescent="0.3">
      <c r="A74" s="122" t="s">
        <v>85</v>
      </c>
      <c r="B74" s="123"/>
      <c r="C74" s="123"/>
      <c r="D74" s="123"/>
      <c r="E74" s="123"/>
      <c r="F74" s="123"/>
      <c r="G74" s="123"/>
      <c r="H74" s="124"/>
    </row>
    <row r="75" spans="1:8" s="14" customFormat="1" ht="41.4" x14ac:dyDescent="0.3">
      <c r="A75" s="16">
        <v>1</v>
      </c>
      <c r="B75" s="24" t="s">
        <v>96</v>
      </c>
      <c r="C75" s="17" t="s">
        <v>404</v>
      </c>
      <c r="D75" s="22" t="s">
        <v>20</v>
      </c>
      <c r="E75" s="16">
        <v>1</v>
      </c>
      <c r="F75" s="16" t="s">
        <v>80</v>
      </c>
      <c r="G75" s="16">
        <f t="shared" si="2"/>
        <v>5</v>
      </c>
      <c r="H75" s="70" t="s">
        <v>514</v>
      </c>
    </row>
    <row r="76" spans="1:8" s="14" customFormat="1" ht="41.4" x14ac:dyDescent="0.3">
      <c r="A76" s="16">
        <v>2</v>
      </c>
      <c r="B76" s="24" t="s">
        <v>72</v>
      </c>
      <c r="C76" s="17" t="s">
        <v>405</v>
      </c>
      <c r="D76" s="22" t="s">
        <v>20</v>
      </c>
      <c r="E76" s="16">
        <v>1</v>
      </c>
      <c r="F76" s="16" t="s">
        <v>80</v>
      </c>
      <c r="G76" s="16">
        <f t="shared" si="2"/>
        <v>5</v>
      </c>
      <c r="H76" s="70" t="s">
        <v>515</v>
      </c>
    </row>
    <row r="77" spans="1:8" s="14" customFormat="1" ht="41.4" x14ac:dyDescent="0.3">
      <c r="A77" s="16">
        <v>3</v>
      </c>
      <c r="B77" s="24" t="s">
        <v>406</v>
      </c>
      <c r="C77" s="17" t="s">
        <v>407</v>
      </c>
      <c r="D77" s="22" t="s">
        <v>20</v>
      </c>
      <c r="E77" s="16">
        <v>1</v>
      </c>
      <c r="F77" s="16" t="s">
        <v>80</v>
      </c>
      <c r="G77" s="16">
        <f t="shared" si="2"/>
        <v>5</v>
      </c>
      <c r="H77" s="70" t="s">
        <v>516</v>
      </c>
    </row>
    <row r="78" spans="1:8" s="14" customFormat="1" ht="27.6" x14ac:dyDescent="0.3">
      <c r="A78" s="16">
        <v>4</v>
      </c>
      <c r="B78" s="24" t="s">
        <v>72</v>
      </c>
      <c r="C78" s="17" t="s">
        <v>408</v>
      </c>
      <c r="D78" s="22" t="s">
        <v>20</v>
      </c>
      <c r="E78" s="16">
        <v>4</v>
      </c>
      <c r="F78" s="16" t="s">
        <v>80</v>
      </c>
      <c r="G78" s="16">
        <f t="shared" si="2"/>
        <v>20</v>
      </c>
      <c r="H78" s="70" t="s">
        <v>500</v>
      </c>
    </row>
    <row r="79" spans="1:8" s="52" customFormat="1" ht="41.4" x14ac:dyDescent="0.3">
      <c r="A79" s="16">
        <v>5</v>
      </c>
      <c r="B79" s="25" t="s">
        <v>76</v>
      </c>
      <c r="C79" s="17" t="s">
        <v>409</v>
      </c>
      <c r="D79" s="22" t="s">
        <v>16</v>
      </c>
      <c r="E79" s="16">
        <v>1</v>
      </c>
      <c r="F79" s="16" t="s">
        <v>80</v>
      </c>
      <c r="G79" s="16">
        <f t="shared" ref="G79" si="4">E79*$C$13</f>
        <v>5</v>
      </c>
      <c r="H79" s="70" t="s">
        <v>508</v>
      </c>
    </row>
    <row r="80" spans="1:8" s="14" customFormat="1" ht="27.6" x14ac:dyDescent="0.3">
      <c r="A80" s="16">
        <v>6</v>
      </c>
      <c r="B80" s="24" t="s">
        <v>73</v>
      </c>
      <c r="C80" s="17" t="s">
        <v>100</v>
      </c>
      <c r="D80" s="22" t="s">
        <v>20</v>
      </c>
      <c r="E80" s="16">
        <v>1</v>
      </c>
      <c r="F80" s="16" t="s">
        <v>80</v>
      </c>
      <c r="G80" s="36">
        <f t="shared" si="2"/>
        <v>5</v>
      </c>
      <c r="H80" s="71" t="s">
        <v>517</v>
      </c>
    </row>
    <row r="81" spans="1:8" s="14" customFormat="1" ht="58.2" customHeight="1" x14ac:dyDescent="0.3">
      <c r="A81" s="16">
        <v>7</v>
      </c>
      <c r="B81" s="24" t="s">
        <v>95</v>
      </c>
      <c r="C81" s="17" t="s">
        <v>99</v>
      </c>
      <c r="D81" s="22" t="s">
        <v>20</v>
      </c>
      <c r="E81" s="16">
        <v>1</v>
      </c>
      <c r="F81" s="16" t="s">
        <v>80</v>
      </c>
      <c r="G81" s="36">
        <f t="shared" si="2"/>
        <v>5</v>
      </c>
      <c r="H81" s="70" t="s">
        <v>603</v>
      </c>
    </row>
    <row r="82" spans="1:8" s="14" customFormat="1" ht="41.4" x14ac:dyDescent="0.3">
      <c r="A82" s="16">
        <v>8</v>
      </c>
      <c r="B82" s="24" t="s">
        <v>94</v>
      </c>
      <c r="C82" s="17" t="s">
        <v>98</v>
      </c>
      <c r="D82" s="22" t="s">
        <v>20</v>
      </c>
      <c r="E82" s="16">
        <v>1</v>
      </c>
      <c r="F82" s="16" t="s">
        <v>80</v>
      </c>
      <c r="G82" s="16">
        <f t="shared" si="2"/>
        <v>5</v>
      </c>
      <c r="H82" s="70" t="s">
        <v>602</v>
      </c>
    </row>
    <row r="83" spans="1:8" s="14" customFormat="1" ht="27.6" x14ac:dyDescent="0.3">
      <c r="A83" s="16">
        <v>9</v>
      </c>
      <c r="B83" s="24" t="s">
        <v>97</v>
      </c>
      <c r="C83" s="17" t="s">
        <v>225</v>
      </c>
      <c r="D83" s="22" t="s">
        <v>20</v>
      </c>
      <c r="E83" s="16">
        <v>1</v>
      </c>
      <c r="F83" s="16" t="s">
        <v>80</v>
      </c>
      <c r="G83" s="36">
        <f t="shared" si="2"/>
        <v>5</v>
      </c>
      <c r="H83" s="70" t="s">
        <v>604</v>
      </c>
    </row>
    <row r="84" spans="1:8" s="14" customFormat="1" ht="27.6" x14ac:dyDescent="0.3">
      <c r="A84" s="16">
        <v>10</v>
      </c>
      <c r="B84" s="25" t="s">
        <v>410</v>
      </c>
      <c r="C84" s="17" t="s">
        <v>104</v>
      </c>
      <c r="D84" s="22" t="s">
        <v>16</v>
      </c>
      <c r="E84" s="16">
        <v>25</v>
      </c>
      <c r="F84" s="16" t="s">
        <v>80</v>
      </c>
      <c r="G84" s="16">
        <f t="shared" ref="G84" si="5">E84*$C$13</f>
        <v>125</v>
      </c>
      <c r="H84" s="70" t="s">
        <v>511</v>
      </c>
    </row>
    <row r="85" spans="1:8" s="14" customFormat="1" ht="27.6" x14ac:dyDescent="0.3">
      <c r="A85" s="16">
        <v>11</v>
      </c>
      <c r="B85" s="25" t="s">
        <v>410</v>
      </c>
      <c r="C85" s="17" t="s">
        <v>120</v>
      </c>
      <c r="D85" s="22" t="s">
        <v>16</v>
      </c>
      <c r="E85" s="16">
        <v>5</v>
      </c>
      <c r="F85" s="16" t="s">
        <v>80</v>
      </c>
      <c r="G85" s="16">
        <f t="shared" ref="G85:G113" si="6">E85*$C$13</f>
        <v>25</v>
      </c>
      <c r="H85" s="70" t="s">
        <v>518</v>
      </c>
    </row>
    <row r="86" spans="1:8" s="14" customFormat="1" ht="27.6" x14ac:dyDescent="0.3">
      <c r="A86" s="16">
        <v>12</v>
      </c>
      <c r="B86" s="24" t="s">
        <v>410</v>
      </c>
      <c r="C86" s="17" t="s">
        <v>105</v>
      </c>
      <c r="D86" s="22" t="s">
        <v>16</v>
      </c>
      <c r="E86" s="16">
        <v>2</v>
      </c>
      <c r="F86" s="16" t="s">
        <v>80</v>
      </c>
      <c r="G86" s="16">
        <f t="shared" si="6"/>
        <v>10</v>
      </c>
      <c r="H86" s="70" t="s">
        <v>512</v>
      </c>
    </row>
    <row r="87" spans="1:8" s="14" customFormat="1" ht="27.6" x14ac:dyDescent="0.3">
      <c r="A87" s="16">
        <v>13</v>
      </c>
      <c r="B87" s="24" t="s">
        <v>79</v>
      </c>
      <c r="C87" s="17" t="s">
        <v>411</v>
      </c>
      <c r="D87" s="22" t="s">
        <v>16</v>
      </c>
      <c r="E87" s="16">
        <v>5</v>
      </c>
      <c r="F87" s="16" t="s">
        <v>80</v>
      </c>
      <c r="G87" s="16">
        <f t="shared" si="6"/>
        <v>25</v>
      </c>
      <c r="H87" s="70" t="s">
        <v>513</v>
      </c>
    </row>
    <row r="88" spans="1:8" s="14" customFormat="1" ht="41.4" x14ac:dyDescent="0.3">
      <c r="A88" s="16">
        <v>14</v>
      </c>
      <c r="B88" s="25" t="s">
        <v>412</v>
      </c>
      <c r="C88" s="17" t="s">
        <v>413</v>
      </c>
      <c r="D88" s="22" t="s">
        <v>16</v>
      </c>
      <c r="E88" s="16">
        <v>8</v>
      </c>
      <c r="F88" s="16" t="s">
        <v>80</v>
      </c>
      <c r="G88" s="36">
        <f t="shared" si="6"/>
        <v>40</v>
      </c>
      <c r="H88" s="70" t="s">
        <v>510</v>
      </c>
    </row>
    <row r="89" spans="1:8" s="14" customFormat="1" ht="41.4" x14ac:dyDescent="0.3">
      <c r="A89" s="16">
        <v>15</v>
      </c>
      <c r="B89" s="24" t="s">
        <v>328</v>
      </c>
      <c r="C89" s="17" t="s">
        <v>329</v>
      </c>
      <c r="D89" s="22" t="s">
        <v>16</v>
      </c>
      <c r="E89" s="16">
        <v>6</v>
      </c>
      <c r="F89" s="16" t="s">
        <v>80</v>
      </c>
      <c r="G89" s="16">
        <f t="shared" si="6"/>
        <v>30</v>
      </c>
      <c r="H89" s="70" t="s">
        <v>496</v>
      </c>
    </row>
    <row r="90" spans="1:8" s="14" customFormat="1" ht="21" customHeight="1" x14ac:dyDescent="0.3">
      <c r="A90" s="122" t="s">
        <v>101</v>
      </c>
      <c r="B90" s="123"/>
      <c r="C90" s="123"/>
      <c r="D90" s="123"/>
      <c r="E90" s="123"/>
      <c r="F90" s="123"/>
      <c r="G90" s="123"/>
      <c r="H90" s="124"/>
    </row>
    <row r="91" spans="1:8" s="14" customFormat="1" ht="27.6" x14ac:dyDescent="0.3">
      <c r="A91" s="16">
        <v>1</v>
      </c>
      <c r="B91" s="24" t="s">
        <v>380</v>
      </c>
      <c r="C91" s="17" t="s">
        <v>381</v>
      </c>
      <c r="D91" s="22" t="s">
        <v>16</v>
      </c>
      <c r="E91" s="16">
        <v>15</v>
      </c>
      <c r="F91" s="16" t="s">
        <v>91</v>
      </c>
      <c r="G91" s="16">
        <f t="shared" si="6"/>
        <v>75</v>
      </c>
      <c r="H91" s="70" t="s">
        <v>519</v>
      </c>
    </row>
    <row r="92" spans="1:8" s="14" customFormat="1" ht="27.6" x14ac:dyDescent="0.3">
      <c r="A92" s="16">
        <v>2</v>
      </c>
      <c r="B92" s="24" t="s">
        <v>380</v>
      </c>
      <c r="C92" s="17" t="s">
        <v>382</v>
      </c>
      <c r="D92" s="22" t="s">
        <v>16</v>
      </c>
      <c r="E92" s="16">
        <v>15</v>
      </c>
      <c r="F92" s="16" t="s">
        <v>91</v>
      </c>
      <c r="G92" s="16">
        <f t="shared" si="6"/>
        <v>75</v>
      </c>
      <c r="H92" s="70" t="s">
        <v>520</v>
      </c>
    </row>
    <row r="93" spans="1:8" s="14" customFormat="1" ht="27.6" x14ac:dyDescent="0.3">
      <c r="A93" s="16">
        <v>3</v>
      </c>
      <c r="B93" s="24" t="s">
        <v>380</v>
      </c>
      <c r="C93" s="17" t="s">
        <v>383</v>
      </c>
      <c r="D93" s="22" t="s">
        <v>16</v>
      </c>
      <c r="E93" s="16">
        <v>10</v>
      </c>
      <c r="F93" s="16" t="s">
        <v>91</v>
      </c>
      <c r="G93" s="16">
        <f t="shared" si="6"/>
        <v>50</v>
      </c>
      <c r="H93" s="70" t="s">
        <v>521</v>
      </c>
    </row>
    <row r="94" spans="1:8" s="14" customFormat="1" ht="27.6" x14ac:dyDescent="0.3">
      <c r="A94" s="16">
        <v>4</v>
      </c>
      <c r="B94" s="24" t="s">
        <v>380</v>
      </c>
      <c r="C94" s="17" t="s">
        <v>384</v>
      </c>
      <c r="D94" s="22" t="s">
        <v>16</v>
      </c>
      <c r="E94" s="16">
        <v>20</v>
      </c>
      <c r="F94" s="16" t="s">
        <v>91</v>
      </c>
      <c r="G94" s="16">
        <f t="shared" si="6"/>
        <v>100</v>
      </c>
      <c r="H94" s="70" t="s">
        <v>522</v>
      </c>
    </row>
    <row r="95" spans="1:8" s="14" customFormat="1" ht="27.6" x14ac:dyDescent="0.3">
      <c r="A95" s="16">
        <v>5</v>
      </c>
      <c r="B95" s="24" t="s">
        <v>380</v>
      </c>
      <c r="C95" s="17" t="s">
        <v>385</v>
      </c>
      <c r="D95" s="22" t="s">
        <v>16</v>
      </c>
      <c r="E95" s="16">
        <v>2</v>
      </c>
      <c r="F95" s="16" t="s">
        <v>91</v>
      </c>
      <c r="G95" s="16">
        <f t="shared" si="6"/>
        <v>10</v>
      </c>
      <c r="H95" s="70" t="s">
        <v>523</v>
      </c>
    </row>
    <row r="96" spans="1:8" s="14" customFormat="1" ht="27.6" x14ac:dyDescent="0.3">
      <c r="A96" s="16">
        <v>6</v>
      </c>
      <c r="B96" s="24" t="s">
        <v>102</v>
      </c>
      <c r="C96" s="17" t="s">
        <v>103</v>
      </c>
      <c r="D96" s="22" t="s">
        <v>16</v>
      </c>
      <c r="E96" s="16">
        <v>3</v>
      </c>
      <c r="F96" s="16" t="s">
        <v>91</v>
      </c>
      <c r="G96" s="16">
        <f t="shared" si="6"/>
        <v>15</v>
      </c>
      <c r="H96" s="70" t="s">
        <v>524</v>
      </c>
    </row>
    <row r="97" spans="1:8" s="14" customFormat="1" ht="27.6" x14ac:dyDescent="0.3">
      <c r="A97" s="16">
        <v>7</v>
      </c>
      <c r="B97" s="24" t="s">
        <v>102</v>
      </c>
      <c r="C97" s="17" t="s">
        <v>386</v>
      </c>
      <c r="D97" s="22" t="s">
        <v>16</v>
      </c>
      <c r="E97" s="16">
        <v>60</v>
      </c>
      <c r="F97" s="16" t="s">
        <v>91</v>
      </c>
      <c r="G97" s="16">
        <f t="shared" si="6"/>
        <v>300</v>
      </c>
      <c r="H97" s="70" t="s">
        <v>525</v>
      </c>
    </row>
    <row r="98" spans="1:8" s="14" customFormat="1" ht="27.6" x14ac:dyDescent="0.3">
      <c r="A98" s="16">
        <v>8</v>
      </c>
      <c r="B98" s="24" t="s">
        <v>102</v>
      </c>
      <c r="C98" s="17" t="s">
        <v>226</v>
      </c>
      <c r="D98" s="22" t="s">
        <v>16</v>
      </c>
      <c r="E98" s="16">
        <v>8</v>
      </c>
      <c r="F98" s="16" t="s">
        <v>91</v>
      </c>
      <c r="G98" s="16">
        <f t="shared" si="6"/>
        <v>40</v>
      </c>
      <c r="H98" s="70" t="s">
        <v>526</v>
      </c>
    </row>
    <row r="99" spans="1:8" s="14" customFormat="1" ht="27.6" x14ac:dyDescent="0.3">
      <c r="A99" s="16">
        <v>9</v>
      </c>
      <c r="B99" s="24" t="s">
        <v>387</v>
      </c>
      <c r="C99" s="17" t="s">
        <v>388</v>
      </c>
      <c r="D99" s="22" t="s">
        <v>16</v>
      </c>
      <c r="E99" s="16">
        <v>10</v>
      </c>
      <c r="F99" s="16" t="s">
        <v>91</v>
      </c>
      <c r="G99" s="16">
        <f t="shared" si="6"/>
        <v>50</v>
      </c>
      <c r="H99" s="70" t="s">
        <v>527</v>
      </c>
    </row>
    <row r="100" spans="1:8" s="14" customFormat="1" ht="27.6" x14ac:dyDescent="0.3">
      <c r="A100" s="16">
        <v>10</v>
      </c>
      <c r="B100" s="24" t="s">
        <v>389</v>
      </c>
      <c r="C100" s="17" t="s">
        <v>390</v>
      </c>
      <c r="D100" s="22" t="s">
        <v>16</v>
      </c>
      <c r="E100" s="16">
        <v>3</v>
      </c>
      <c r="F100" s="16" t="s">
        <v>91</v>
      </c>
      <c r="G100" s="16">
        <f t="shared" si="6"/>
        <v>15</v>
      </c>
      <c r="H100" s="70" t="s">
        <v>528</v>
      </c>
    </row>
    <row r="101" spans="1:8" s="14" customFormat="1" ht="27.6" x14ac:dyDescent="0.3">
      <c r="A101" s="16">
        <v>11</v>
      </c>
      <c r="B101" s="24" t="s">
        <v>389</v>
      </c>
      <c r="C101" s="17" t="s">
        <v>391</v>
      </c>
      <c r="D101" s="22" t="s">
        <v>16</v>
      </c>
      <c r="E101" s="16">
        <v>25</v>
      </c>
      <c r="F101" s="16" t="s">
        <v>91</v>
      </c>
      <c r="G101" s="16">
        <f t="shared" si="6"/>
        <v>125</v>
      </c>
      <c r="H101" s="70" t="s">
        <v>529</v>
      </c>
    </row>
    <row r="102" spans="1:8" s="14" customFormat="1" ht="27.6" x14ac:dyDescent="0.3">
      <c r="A102" s="16">
        <v>12</v>
      </c>
      <c r="B102" s="24" t="s">
        <v>389</v>
      </c>
      <c r="C102" s="17" t="s">
        <v>392</v>
      </c>
      <c r="D102" s="22" t="s">
        <v>16</v>
      </c>
      <c r="E102" s="16">
        <v>5</v>
      </c>
      <c r="F102" s="16" t="s">
        <v>91</v>
      </c>
      <c r="G102" s="16">
        <f t="shared" si="6"/>
        <v>25</v>
      </c>
      <c r="H102" s="70" t="s">
        <v>530</v>
      </c>
    </row>
    <row r="103" spans="1:8" s="14" customFormat="1" ht="27.6" x14ac:dyDescent="0.3">
      <c r="A103" s="16">
        <v>13</v>
      </c>
      <c r="B103" s="24" t="s">
        <v>387</v>
      </c>
      <c r="C103" s="17" t="s">
        <v>393</v>
      </c>
      <c r="D103" s="22" t="s">
        <v>16</v>
      </c>
      <c r="E103" s="16">
        <v>15</v>
      </c>
      <c r="F103" s="16" t="s">
        <v>91</v>
      </c>
      <c r="G103" s="16">
        <f t="shared" si="6"/>
        <v>75</v>
      </c>
      <c r="H103" s="70" t="s">
        <v>531</v>
      </c>
    </row>
    <row r="104" spans="1:8" s="14" customFormat="1" ht="27.6" x14ac:dyDescent="0.3">
      <c r="A104" s="16">
        <v>14</v>
      </c>
      <c r="B104" s="24" t="s">
        <v>394</v>
      </c>
      <c r="C104" s="17" t="s">
        <v>395</v>
      </c>
      <c r="D104" s="22" t="s">
        <v>16</v>
      </c>
      <c r="E104" s="16">
        <v>2</v>
      </c>
      <c r="F104" s="16" t="s">
        <v>107</v>
      </c>
      <c r="G104" s="36">
        <f t="shared" si="6"/>
        <v>10</v>
      </c>
      <c r="H104" s="70" t="s">
        <v>532</v>
      </c>
    </row>
    <row r="105" spans="1:8" s="14" customFormat="1" ht="41.4" x14ac:dyDescent="0.3">
      <c r="A105" s="16">
        <v>15</v>
      </c>
      <c r="B105" s="24" t="s">
        <v>398</v>
      </c>
      <c r="C105" s="17" t="s">
        <v>396</v>
      </c>
      <c r="D105" s="22" t="s">
        <v>16</v>
      </c>
      <c r="E105" s="16">
        <v>1</v>
      </c>
      <c r="F105" s="16" t="s">
        <v>107</v>
      </c>
      <c r="G105" s="36">
        <f t="shared" si="6"/>
        <v>5</v>
      </c>
      <c r="H105" s="70" t="s">
        <v>533</v>
      </c>
    </row>
    <row r="106" spans="1:8" s="14" customFormat="1" ht="41.4" x14ac:dyDescent="0.3">
      <c r="A106" s="16">
        <v>16</v>
      </c>
      <c r="B106" s="24" t="s">
        <v>399</v>
      </c>
      <c r="C106" s="17" t="s">
        <v>397</v>
      </c>
      <c r="D106" s="22" t="s">
        <v>16</v>
      </c>
      <c r="E106" s="16">
        <v>1</v>
      </c>
      <c r="F106" s="16" t="s">
        <v>107</v>
      </c>
      <c r="G106" s="16">
        <f t="shared" si="6"/>
        <v>5</v>
      </c>
      <c r="H106" s="67" t="s">
        <v>534</v>
      </c>
    </row>
    <row r="107" spans="1:8" s="14" customFormat="1" ht="32.25" customHeight="1" x14ac:dyDescent="0.3">
      <c r="A107" s="16">
        <v>17</v>
      </c>
      <c r="B107" s="24" t="s">
        <v>400</v>
      </c>
      <c r="C107" s="17" t="s">
        <v>401</v>
      </c>
      <c r="D107" s="22" t="s">
        <v>16</v>
      </c>
      <c r="E107" s="16">
        <v>1</v>
      </c>
      <c r="F107" s="16" t="s">
        <v>107</v>
      </c>
      <c r="G107" s="16">
        <f t="shared" si="6"/>
        <v>5</v>
      </c>
      <c r="H107" s="68" t="s">
        <v>535</v>
      </c>
    </row>
    <row r="108" spans="1:8" s="14" customFormat="1" ht="41.4" x14ac:dyDescent="0.3">
      <c r="A108" s="16">
        <v>18</v>
      </c>
      <c r="B108" s="18" t="s">
        <v>402</v>
      </c>
      <c r="C108" s="17" t="s">
        <v>403</v>
      </c>
      <c r="D108" s="22" t="s">
        <v>16</v>
      </c>
      <c r="E108" s="16">
        <v>10</v>
      </c>
      <c r="F108" s="16" t="s">
        <v>80</v>
      </c>
      <c r="G108" s="16">
        <f t="shared" si="6"/>
        <v>50</v>
      </c>
      <c r="H108" s="68" t="s">
        <v>536</v>
      </c>
    </row>
    <row r="109" spans="1:8" s="14" customFormat="1" ht="18" x14ac:dyDescent="0.3">
      <c r="A109" s="122" t="s">
        <v>111</v>
      </c>
      <c r="B109" s="123"/>
      <c r="C109" s="123"/>
      <c r="D109" s="123"/>
      <c r="E109" s="123"/>
      <c r="F109" s="123"/>
      <c r="G109" s="123"/>
      <c r="H109" s="124"/>
    </row>
    <row r="110" spans="1:8" s="14" customFormat="1" ht="27.6" x14ac:dyDescent="0.3">
      <c r="A110" s="16">
        <v>1</v>
      </c>
      <c r="B110" s="24" t="s">
        <v>108</v>
      </c>
      <c r="C110" s="8" t="s">
        <v>219</v>
      </c>
      <c r="D110" s="22" t="s">
        <v>16</v>
      </c>
      <c r="E110" s="16">
        <v>50</v>
      </c>
      <c r="F110" s="16" t="s">
        <v>80</v>
      </c>
      <c r="G110" s="16">
        <f t="shared" si="6"/>
        <v>250</v>
      </c>
      <c r="H110" s="68" t="s">
        <v>537</v>
      </c>
    </row>
    <row r="111" spans="1:8" s="14" customFormat="1" ht="27.6" x14ac:dyDescent="0.3">
      <c r="A111" s="16">
        <v>2</v>
      </c>
      <c r="B111" s="24" t="s">
        <v>109</v>
      </c>
      <c r="C111" s="8" t="s">
        <v>219</v>
      </c>
      <c r="D111" s="22" t="s">
        <v>16</v>
      </c>
      <c r="E111" s="16">
        <v>100</v>
      </c>
      <c r="F111" s="16" t="s">
        <v>80</v>
      </c>
      <c r="G111" s="16">
        <f t="shared" si="6"/>
        <v>500</v>
      </c>
      <c r="H111" s="68" t="s">
        <v>538</v>
      </c>
    </row>
    <row r="112" spans="1:8" s="14" customFormat="1" ht="30" customHeight="1" x14ac:dyDescent="0.3">
      <c r="A112" s="16">
        <v>3</v>
      </c>
      <c r="B112" s="24" t="s">
        <v>110</v>
      </c>
      <c r="C112" s="8" t="s">
        <v>219</v>
      </c>
      <c r="D112" s="22" t="s">
        <v>16</v>
      </c>
      <c r="E112" s="16">
        <v>100</v>
      </c>
      <c r="F112" s="16" t="s">
        <v>80</v>
      </c>
      <c r="G112" s="16">
        <f t="shared" si="6"/>
        <v>500</v>
      </c>
      <c r="H112" s="68" t="s">
        <v>539</v>
      </c>
    </row>
    <row r="113" spans="1:8" s="14" customFormat="1" ht="33.6" customHeight="1" x14ac:dyDescent="0.3">
      <c r="A113" s="10">
        <v>4</v>
      </c>
      <c r="B113" s="24" t="s">
        <v>325</v>
      </c>
      <c r="C113" s="47" t="s">
        <v>324</v>
      </c>
      <c r="D113" s="22" t="s">
        <v>16</v>
      </c>
      <c r="E113" s="10">
        <v>100</v>
      </c>
      <c r="F113" s="16" t="s">
        <v>80</v>
      </c>
      <c r="G113" s="16">
        <f t="shared" si="6"/>
        <v>500</v>
      </c>
      <c r="H113" s="68" t="s">
        <v>540</v>
      </c>
    </row>
    <row r="114" spans="1:8" ht="15.75" customHeight="1" x14ac:dyDescent="0.3">
      <c r="A114" s="80" t="s">
        <v>13</v>
      </c>
      <c r="B114" s="81"/>
      <c r="C114" s="81"/>
      <c r="D114" s="81"/>
      <c r="E114" s="81"/>
      <c r="F114" s="81"/>
      <c r="G114" s="81"/>
      <c r="H114" s="81"/>
    </row>
    <row r="115" spans="1:8" ht="55.2" x14ac:dyDescent="0.3">
      <c r="A115" s="8" t="s">
        <v>12</v>
      </c>
      <c r="B115" s="7" t="s">
        <v>11</v>
      </c>
      <c r="C115" s="8" t="s">
        <v>10</v>
      </c>
      <c r="D115" s="7" t="s">
        <v>9</v>
      </c>
      <c r="E115" s="7" t="s">
        <v>81</v>
      </c>
      <c r="F115" s="7" t="s">
        <v>7</v>
      </c>
      <c r="G115" s="7" t="s">
        <v>82</v>
      </c>
      <c r="H115" s="7" t="s">
        <v>23</v>
      </c>
    </row>
    <row r="116" spans="1:8" ht="15.75" customHeight="1" x14ac:dyDescent="0.3">
      <c r="A116" s="5">
        <v>1</v>
      </c>
      <c r="B116" s="6" t="s">
        <v>1</v>
      </c>
      <c r="C116" s="4" t="s">
        <v>114</v>
      </c>
      <c r="D116" s="3" t="s">
        <v>2</v>
      </c>
      <c r="E116" s="5">
        <v>1</v>
      </c>
      <c r="F116" s="16" t="s">
        <v>80</v>
      </c>
      <c r="G116" s="3">
        <v>5</v>
      </c>
      <c r="H116" s="68" t="s">
        <v>541</v>
      </c>
    </row>
    <row r="117" spans="1:8" ht="15.75" customHeight="1" x14ac:dyDescent="0.3">
      <c r="A117" s="3">
        <v>2</v>
      </c>
      <c r="B117" s="2" t="s">
        <v>112</v>
      </c>
      <c r="C117" s="4" t="s">
        <v>114</v>
      </c>
      <c r="D117" s="3" t="s">
        <v>2</v>
      </c>
      <c r="E117" s="3">
        <v>1</v>
      </c>
      <c r="F117" s="16" t="s">
        <v>80</v>
      </c>
      <c r="G117" s="3">
        <v>5</v>
      </c>
      <c r="H117" s="68" t="s">
        <v>542</v>
      </c>
    </row>
    <row r="118" spans="1:8" ht="15.75" customHeight="1" x14ac:dyDescent="0.3">
      <c r="A118" s="3">
        <v>3</v>
      </c>
      <c r="B118" s="2" t="s">
        <v>113</v>
      </c>
      <c r="C118" s="4" t="s">
        <v>114</v>
      </c>
      <c r="D118" s="3" t="s">
        <v>2</v>
      </c>
      <c r="E118" s="3">
        <v>1</v>
      </c>
      <c r="F118" s="16" t="s">
        <v>80</v>
      </c>
      <c r="G118" s="3">
        <v>5</v>
      </c>
      <c r="H118" s="2" t="s">
        <v>605</v>
      </c>
    </row>
    <row r="119" spans="1:8" ht="15.75" customHeight="1" x14ac:dyDescent="0.4">
      <c r="A119" s="119" t="s">
        <v>36</v>
      </c>
      <c r="B119" s="120"/>
      <c r="C119" s="120"/>
      <c r="D119" s="120"/>
      <c r="E119" s="120"/>
      <c r="F119" s="120"/>
      <c r="G119" s="120"/>
      <c r="H119" s="121"/>
    </row>
    <row r="120" spans="1:8" ht="67.8" customHeight="1" x14ac:dyDescent="0.3">
      <c r="A120" s="15" t="s">
        <v>12</v>
      </c>
      <c r="B120" s="3" t="s">
        <v>11</v>
      </c>
      <c r="C120" s="8" t="s">
        <v>10</v>
      </c>
      <c r="D120" s="3" t="s">
        <v>9</v>
      </c>
      <c r="E120" s="7" t="s">
        <v>81</v>
      </c>
      <c r="F120" s="7" t="s">
        <v>7</v>
      </c>
      <c r="G120" s="7" t="s">
        <v>82</v>
      </c>
      <c r="H120" s="7" t="s">
        <v>23</v>
      </c>
    </row>
    <row r="121" spans="1:8" ht="27.6" x14ac:dyDescent="0.3">
      <c r="A121" s="3">
        <v>1</v>
      </c>
      <c r="B121" s="2" t="s">
        <v>115</v>
      </c>
      <c r="C121" s="8" t="s">
        <v>219</v>
      </c>
      <c r="D121" s="3" t="s">
        <v>16</v>
      </c>
      <c r="E121" s="3">
        <v>1</v>
      </c>
      <c r="F121" s="16" t="s">
        <v>80</v>
      </c>
      <c r="G121" s="16">
        <f t="shared" ref="G121:G123" si="7">E121*$C$13</f>
        <v>5</v>
      </c>
      <c r="H121" s="68" t="s">
        <v>543</v>
      </c>
    </row>
    <row r="122" spans="1:8" ht="27.6" x14ac:dyDescent="0.3">
      <c r="A122" s="3">
        <v>2</v>
      </c>
      <c r="B122" s="2" t="s">
        <v>116</v>
      </c>
      <c r="C122" s="8" t="s">
        <v>219</v>
      </c>
      <c r="D122" s="3" t="s">
        <v>16</v>
      </c>
      <c r="E122" s="3">
        <v>1</v>
      </c>
      <c r="F122" s="16" t="s">
        <v>80</v>
      </c>
      <c r="G122" s="16">
        <f t="shared" si="7"/>
        <v>5</v>
      </c>
      <c r="H122" s="68" t="s">
        <v>544</v>
      </c>
    </row>
    <row r="123" spans="1:8" s="14" customFormat="1" ht="27.6" x14ac:dyDescent="0.3">
      <c r="A123" s="3">
        <v>3</v>
      </c>
      <c r="B123" s="2" t="s">
        <v>117</v>
      </c>
      <c r="C123" s="8" t="s">
        <v>219</v>
      </c>
      <c r="D123" s="3" t="s">
        <v>16</v>
      </c>
      <c r="E123" s="3">
        <v>1</v>
      </c>
      <c r="F123" s="16" t="s">
        <v>80</v>
      </c>
      <c r="G123" s="16">
        <f t="shared" si="7"/>
        <v>5</v>
      </c>
      <c r="H123" s="68" t="s">
        <v>545</v>
      </c>
    </row>
    <row r="124" spans="1:8" ht="27.6" x14ac:dyDescent="0.3">
      <c r="A124" s="3">
        <v>4</v>
      </c>
      <c r="B124" s="2" t="s">
        <v>186</v>
      </c>
      <c r="C124" s="4" t="s">
        <v>118</v>
      </c>
      <c r="D124" s="3" t="s">
        <v>16</v>
      </c>
      <c r="E124" s="3">
        <v>2</v>
      </c>
      <c r="F124" s="16" t="s">
        <v>107</v>
      </c>
      <c r="G124" s="16">
        <v>2</v>
      </c>
      <c r="H124" s="68" t="s">
        <v>546</v>
      </c>
    </row>
    <row r="125" spans="1:8" ht="27.6" x14ac:dyDescent="0.3">
      <c r="A125" s="3">
        <v>5</v>
      </c>
      <c r="B125" s="2" t="s">
        <v>119</v>
      </c>
      <c r="C125" s="8" t="s">
        <v>219</v>
      </c>
      <c r="D125" s="3" t="s">
        <v>16</v>
      </c>
      <c r="E125" s="3">
        <v>1</v>
      </c>
      <c r="F125" s="16" t="s">
        <v>80</v>
      </c>
      <c r="G125" s="16">
        <f t="shared" ref="G125" si="8">E125*$C$13</f>
        <v>5</v>
      </c>
      <c r="H125" s="68" t="s">
        <v>547</v>
      </c>
    </row>
    <row r="126" spans="1:8" s="51" customFormat="1" ht="27.6" x14ac:dyDescent="0.3">
      <c r="A126" s="3">
        <v>6</v>
      </c>
      <c r="B126" s="37" t="s">
        <v>211</v>
      </c>
      <c r="C126" s="8" t="s">
        <v>166</v>
      </c>
      <c r="D126" s="3" t="s">
        <v>16</v>
      </c>
      <c r="E126" s="3">
        <v>1</v>
      </c>
      <c r="F126" s="16" t="s">
        <v>80</v>
      </c>
      <c r="G126" s="16">
        <v>2</v>
      </c>
      <c r="H126" s="68" t="s">
        <v>548</v>
      </c>
    </row>
    <row r="127" spans="1:8" s="51" customFormat="1" ht="41.4" x14ac:dyDescent="0.3">
      <c r="A127" s="3">
        <v>7</v>
      </c>
      <c r="B127" s="37" t="s">
        <v>216</v>
      </c>
      <c r="C127" s="8" t="s">
        <v>212</v>
      </c>
      <c r="D127" s="3" t="s">
        <v>16</v>
      </c>
      <c r="E127" s="3">
        <v>1</v>
      </c>
      <c r="F127" s="16" t="s">
        <v>80</v>
      </c>
      <c r="G127" s="16">
        <v>2</v>
      </c>
      <c r="H127" s="68" t="s">
        <v>212</v>
      </c>
    </row>
    <row r="128" spans="1:8" s="51" customFormat="1" ht="55.2" x14ac:dyDescent="0.3">
      <c r="A128" s="3">
        <v>8</v>
      </c>
      <c r="B128" s="37" t="s">
        <v>213</v>
      </c>
      <c r="C128" s="8" t="s">
        <v>166</v>
      </c>
      <c r="D128" s="3" t="s">
        <v>16</v>
      </c>
      <c r="E128" s="3">
        <v>1</v>
      </c>
      <c r="F128" s="16" t="s">
        <v>107</v>
      </c>
      <c r="G128" s="16">
        <v>2</v>
      </c>
      <c r="H128" s="68" t="s">
        <v>549</v>
      </c>
    </row>
    <row r="129" spans="1:8" s="51" customFormat="1" ht="27.6" x14ac:dyDescent="0.3">
      <c r="A129" s="3">
        <v>9</v>
      </c>
      <c r="B129" s="37" t="s">
        <v>214</v>
      </c>
      <c r="C129" s="8" t="s">
        <v>166</v>
      </c>
      <c r="D129" s="3" t="s">
        <v>16</v>
      </c>
      <c r="E129" s="3">
        <v>1</v>
      </c>
      <c r="F129" s="16" t="s">
        <v>80</v>
      </c>
      <c r="G129" s="16">
        <v>2</v>
      </c>
      <c r="H129" s="68" t="s">
        <v>550</v>
      </c>
    </row>
    <row r="130" spans="1:8" s="51" customFormat="1" ht="27.6" x14ac:dyDescent="0.3">
      <c r="A130" s="3">
        <v>10</v>
      </c>
      <c r="B130" s="37" t="s">
        <v>215</v>
      </c>
      <c r="C130" s="8" t="s">
        <v>166</v>
      </c>
      <c r="D130" s="3" t="s">
        <v>16</v>
      </c>
      <c r="E130" s="3">
        <v>1</v>
      </c>
      <c r="F130" s="16" t="s">
        <v>80</v>
      </c>
      <c r="G130" s="16">
        <v>7</v>
      </c>
      <c r="H130" s="68" t="s">
        <v>551</v>
      </c>
    </row>
    <row r="131" spans="1:8" s="14" customFormat="1" ht="27.6" x14ac:dyDescent="0.3">
      <c r="A131" s="3">
        <v>11</v>
      </c>
      <c r="B131" s="37" t="s">
        <v>217</v>
      </c>
      <c r="C131" s="8" t="s">
        <v>166</v>
      </c>
      <c r="D131" s="3" t="s">
        <v>16</v>
      </c>
      <c r="E131" s="3">
        <v>1</v>
      </c>
      <c r="F131" s="16" t="s">
        <v>80</v>
      </c>
      <c r="G131" s="16">
        <v>1</v>
      </c>
      <c r="H131" s="68" t="s">
        <v>552</v>
      </c>
    </row>
    <row r="132" spans="1:8" s="14" customFormat="1" ht="27.6" x14ac:dyDescent="0.3">
      <c r="A132" s="3">
        <v>12</v>
      </c>
      <c r="B132" s="37" t="s">
        <v>218</v>
      </c>
      <c r="C132" s="8" t="s">
        <v>166</v>
      </c>
      <c r="D132" s="3" t="s">
        <v>16</v>
      </c>
      <c r="E132" s="3">
        <v>1</v>
      </c>
      <c r="F132" s="16" t="s">
        <v>80</v>
      </c>
      <c r="G132" s="16">
        <v>1</v>
      </c>
      <c r="H132" s="68" t="s">
        <v>553</v>
      </c>
    </row>
    <row r="133" spans="1:8" ht="21" x14ac:dyDescent="0.3">
      <c r="A133" s="91" t="s">
        <v>228</v>
      </c>
      <c r="B133" s="92"/>
      <c r="C133" s="92"/>
      <c r="D133" s="92"/>
      <c r="E133" s="92"/>
      <c r="F133" s="92"/>
      <c r="G133" s="92"/>
      <c r="H133" s="93"/>
    </row>
    <row r="134" spans="1:8" ht="21" x14ac:dyDescent="0.3">
      <c r="A134" s="80" t="s">
        <v>210</v>
      </c>
      <c r="B134" s="81"/>
      <c r="C134" s="81"/>
      <c r="D134" s="81"/>
      <c r="E134" s="81"/>
      <c r="F134" s="81"/>
      <c r="G134" s="81"/>
      <c r="H134" s="81"/>
    </row>
    <row r="135" spans="1:8" ht="55.2" x14ac:dyDescent="0.3">
      <c r="A135" s="11" t="s">
        <v>12</v>
      </c>
      <c r="B135" s="9" t="s">
        <v>11</v>
      </c>
      <c r="C135" s="49" t="s">
        <v>10</v>
      </c>
      <c r="D135" s="10" t="s">
        <v>9</v>
      </c>
      <c r="E135" s="10" t="s">
        <v>8</v>
      </c>
      <c r="F135" s="10" t="s">
        <v>7</v>
      </c>
      <c r="G135" s="10" t="s">
        <v>6</v>
      </c>
      <c r="H135" s="10" t="s">
        <v>23</v>
      </c>
    </row>
    <row r="136" spans="1:8" s="14" customFormat="1" ht="22.8" customHeight="1" x14ac:dyDescent="0.3">
      <c r="A136" s="46">
        <v>1</v>
      </c>
      <c r="B136" s="41" t="s">
        <v>209</v>
      </c>
      <c r="C136" s="39" t="s">
        <v>227</v>
      </c>
      <c r="D136" s="41" t="s">
        <v>20</v>
      </c>
      <c r="E136" s="39">
        <v>1</v>
      </c>
      <c r="F136" s="39" t="s">
        <v>80</v>
      </c>
      <c r="G136" s="39">
        <v>1</v>
      </c>
      <c r="H136" s="8" t="s">
        <v>554</v>
      </c>
    </row>
    <row r="137" spans="1:8" ht="30.75" customHeight="1" x14ac:dyDescent="0.3">
      <c r="A137" s="91" t="s">
        <v>233</v>
      </c>
      <c r="B137" s="92"/>
      <c r="C137" s="92"/>
      <c r="D137" s="92"/>
      <c r="E137" s="92"/>
      <c r="F137" s="92"/>
      <c r="G137" s="92"/>
      <c r="H137" s="93"/>
    </row>
    <row r="138" spans="1:8" ht="15" customHeight="1" x14ac:dyDescent="0.3">
      <c r="A138" s="80" t="s">
        <v>210</v>
      </c>
      <c r="B138" s="81"/>
      <c r="C138" s="81"/>
      <c r="D138" s="81"/>
      <c r="E138" s="81"/>
      <c r="F138" s="81"/>
      <c r="G138" s="81"/>
      <c r="H138" s="81"/>
    </row>
    <row r="139" spans="1:8" ht="59.25" customHeight="1" x14ac:dyDescent="0.3">
      <c r="A139" s="11" t="s">
        <v>12</v>
      </c>
      <c r="B139" s="9" t="s">
        <v>11</v>
      </c>
      <c r="C139" s="49" t="s">
        <v>10</v>
      </c>
      <c r="D139" s="10" t="s">
        <v>9</v>
      </c>
      <c r="E139" s="10" t="s">
        <v>8</v>
      </c>
      <c r="F139" s="10" t="s">
        <v>7</v>
      </c>
      <c r="G139" s="10" t="s">
        <v>6</v>
      </c>
      <c r="H139" s="10" t="s">
        <v>23</v>
      </c>
    </row>
    <row r="140" spans="1:8" ht="15" customHeight="1" x14ac:dyDescent="0.3">
      <c r="A140" s="46"/>
      <c r="B140" s="41" t="s">
        <v>235</v>
      </c>
      <c r="C140" s="133" t="s">
        <v>234</v>
      </c>
      <c r="D140" s="41" t="s">
        <v>20</v>
      </c>
      <c r="E140" s="39">
        <v>1</v>
      </c>
      <c r="F140" s="39" t="s">
        <v>80</v>
      </c>
      <c r="G140" s="39">
        <v>1</v>
      </c>
      <c r="H140" s="68" t="s">
        <v>571</v>
      </c>
    </row>
    <row r="141" spans="1:8" ht="15" customHeight="1" x14ac:dyDescent="0.3">
      <c r="A141" s="46">
        <v>1</v>
      </c>
      <c r="B141" s="41" t="s">
        <v>71</v>
      </c>
      <c r="C141" s="133" t="s">
        <v>236</v>
      </c>
      <c r="D141" s="41" t="s">
        <v>20</v>
      </c>
      <c r="E141" s="39">
        <v>1</v>
      </c>
      <c r="F141" s="39" t="s">
        <v>80</v>
      </c>
      <c r="G141" s="39">
        <v>1</v>
      </c>
      <c r="H141" s="68" t="s">
        <v>569</v>
      </c>
    </row>
    <row r="142" spans="1:8" ht="15" customHeight="1" x14ac:dyDescent="0.3">
      <c r="A142" s="46">
        <v>2</v>
      </c>
      <c r="B142" s="41" t="s">
        <v>237</v>
      </c>
      <c r="C142" s="133" t="s">
        <v>238</v>
      </c>
      <c r="D142" s="41" t="s">
        <v>20</v>
      </c>
      <c r="E142" s="39">
        <v>3</v>
      </c>
      <c r="F142" s="39" t="s">
        <v>80</v>
      </c>
      <c r="G142" s="39">
        <v>3</v>
      </c>
      <c r="H142" s="68" t="s">
        <v>568</v>
      </c>
    </row>
    <row r="143" spans="1:8" s="53" customFormat="1" ht="15" customHeight="1" x14ac:dyDescent="0.3">
      <c r="A143" s="46">
        <v>3</v>
      </c>
      <c r="B143" s="41" t="s">
        <v>254</v>
      </c>
      <c r="C143" s="133" t="s">
        <v>255</v>
      </c>
      <c r="D143" s="41" t="s">
        <v>16</v>
      </c>
      <c r="E143" s="39">
        <v>2</v>
      </c>
      <c r="F143" s="39" t="s">
        <v>91</v>
      </c>
      <c r="G143" s="39">
        <v>2</v>
      </c>
      <c r="H143" s="68" t="s">
        <v>570</v>
      </c>
    </row>
    <row r="144" spans="1:8" ht="15" customHeight="1" x14ac:dyDescent="0.3">
      <c r="A144" s="46">
        <v>4</v>
      </c>
      <c r="B144" s="41" t="s">
        <v>239</v>
      </c>
      <c r="C144" s="133" t="s">
        <v>240</v>
      </c>
      <c r="D144" s="41" t="s">
        <v>20</v>
      </c>
      <c r="E144" s="39">
        <v>1</v>
      </c>
      <c r="F144" s="39" t="s">
        <v>80</v>
      </c>
      <c r="G144" s="39">
        <v>1</v>
      </c>
      <c r="H144" s="68" t="s">
        <v>572</v>
      </c>
    </row>
    <row r="145" spans="1:8" ht="15" customHeight="1" x14ac:dyDescent="0.3">
      <c r="A145" s="46">
        <v>5</v>
      </c>
      <c r="B145" s="41" t="s">
        <v>239</v>
      </c>
      <c r="C145" s="133" t="s">
        <v>241</v>
      </c>
      <c r="D145" s="41" t="s">
        <v>20</v>
      </c>
      <c r="E145" s="39">
        <v>1</v>
      </c>
      <c r="F145" s="39" t="s">
        <v>80</v>
      </c>
      <c r="G145" s="39">
        <v>1</v>
      </c>
      <c r="H145" s="68" t="s">
        <v>573</v>
      </c>
    </row>
    <row r="146" spans="1:8" ht="15" customHeight="1" x14ac:dyDescent="0.3">
      <c r="A146" s="46">
        <v>6</v>
      </c>
      <c r="B146" s="41" t="s">
        <v>239</v>
      </c>
      <c r="C146" s="133" t="s">
        <v>242</v>
      </c>
      <c r="D146" s="41" t="s">
        <v>20</v>
      </c>
      <c r="E146" s="39">
        <v>1</v>
      </c>
      <c r="F146" s="39" t="s">
        <v>80</v>
      </c>
      <c r="G146" s="39">
        <v>1</v>
      </c>
      <c r="H146" s="68" t="s">
        <v>573</v>
      </c>
    </row>
    <row r="147" spans="1:8" ht="15" customHeight="1" x14ac:dyDescent="0.3">
      <c r="A147" s="46">
        <v>7</v>
      </c>
      <c r="B147" s="41" t="s">
        <v>243</v>
      </c>
      <c r="C147" s="133" t="s">
        <v>244</v>
      </c>
      <c r="D147" s="41" t="s">
        <v>20</v>
      </c>
      <c r="E147" s="39">
        <v>1</v>
      </c>
      <c r="F147" s="39" t="s">
        <v>80</v>
      </c>
      <c r="G147" s="39">
        <v>1</v>
      </c>
      <c r="H147" s="68" t="s">
        <v>574</v>
      </c>
    </row>
    <row r="148" spans="1:8" ht="39.6" x14ac:dyDescent="0.3">
      <c r="A148" s="46">
        <v>8</v>
      </c>
      <c r="B148" s="41" t="s">
        <v>95</v>
      </c>
      <c r="C148" s="65" t="s">
        <v>257</v>
      </c>
      <c r="D148" s="41" t="s">
        <v>20</v>
      </c>
      <c r="E148" s="39">
        <v>1</v>
      </c>
      <c r="F148" s="39" t="s">
        <v>80</v>
      </c>
      <c r="G148" s="39">
        <v>1</v>
      </c>
      <c r="H148" s="68" t="s">
        <v>575</v>
      </c>
    </row>
    <row r="149" spans="1:8" ht="26.4" x14ac:dyDescent="0.3">
      <c r="A149" s="46">
        <v>9</v>
      </c>
      <c r="B149" s="41" t="s">
        <v>245</v>
      </c>
      <c r="C149" s="65" t="s">
        <v>256</v>
      </c>
      <c r="D149" s="41" t="s">
        <v>20</v>
      </c>
      <c r="E149" s="39">
        <v>1</v>
      </c>
      <c r="F149" s="39" t="s">
        <v>80</v>
      </c>
      <c r="G149" s="39">
        <v>1</v>
      </c>
      <c r="H149" s="68" t="s">
        <v>576</v>
      </c>
    </row>
    <row r="150" spans="1:8" s="53" customFormat="1" ht="14.4" x14ac:dyDescent="0.3">
      <c r="A150" s="46">
        <v>10</v>
      </c>
      <c r="B150" s="41" t="s">
        <v>258</v>
      </c>
      <c r="C150" s="65" t="s">
        <v>259</v>
      </c>
      <c r="D150" s="41" t="s">
        <v>16</v>
      </c>
      <c r="E150" s="39">
        <v>1</v>
      </c>
      <c r="F150" s="39" t="s">
        <v>80</v>
      </c>
      <c r="G150" s="39">
        <v>1</v>
      </c>
      <c r="H150" s="65" t="s">
        <v>259</v>
      </c>
    </row>
    <row r="151" spans="1:8" s="53" customFormat="1" ht="14.4" x14ac:dyDescent="0.3">
      <c r="A151" s="46">
        <v>11</v>
      </c>
      <c r="B151" s="41" t="s">
        <v>260</v>
      </c>
      <c r="C151" s="65" t="s">
        <v>261</v>
      </c>
      <c r="D151" s="41" t="s">
        <v>16</v>
      </c>
      <c r="E151" s="39">
        <v>2</v>
      </c>
      <c r="F151" s="39" t="s">
        <v>80</v>
      </c>
      <c r="G151" s="39">
        <v>2</v>
      </c>
      <c r="H151" s="65" t="s">
        <v>261</v>
      </c>
    </row>
    <row r="152" spans="1:8" ht="15" customHeight="1" x14ac:dyDescent="0.3">
      <c r="A152" s="46">
        <v>12</v>
      </c>
      <c r="B152" s="41" t="s">
        <v>247</v>
      </c>
      <c r="C152" s="133" t="s">
        <v>246</v>
      </c>
      <c r="D152" s="41" t="s">
        <v>20</v>
      </c>
      <c r="E152" s="39">
        <v>1</v>
      </c>
      <c r="F152" s="39" t="s">
        <v>80</v>
      </c>
      <c r="G152" s="39">
        <v>1</v>
      </c>
      <c r="H152" s="133" t="s">
        <v>246</v>
      </c>
    </row>
    <row r="153" spans="1:8" ht="15" customHeight="1" x14ac:dyDescent="0.3">
      <c r="A153" s="46">
        <v>13</v>
      </c>
      <c r="B153" s="41" t="s">
        <v>248</v>
      </c>
      <c r="C153" s="133" t="s">
        <v>249</v>
      </c>
      <c r="D153" s="41" t="s">
        <v>20</v>
      </c>
      <c r="E153" s="39">
        <v>6</v>
      </c>
      <c r="F153" s="39" t="s">
        <v>80</v>
      </c>
      <c r="G153" s="39">
        <v>6</v>
      </c>
      <c r="H153" s="133" t="s">
        <v>249</v>
      </c>
    </row>
    <row r="154" spans="1:8" ht="15" customHeight="1" x14ac:dyDescent="0.3">
      <c r="A154" s="46">
        <v>14</v>
      </c>
      <c r="B154" s="41" t="s">
        <v>250</v>
      </c>
      <c r="C154" s="65" t="s">
        <v>251</v>
      </c>
      <c r="D154" s="41" t="s">
        <v>16</v>
      </c>
      <c r="E154" s="39">
        <v>2</v>
      </c>
      <c r="F154" s="39" t="s">
        <v>91</v>
      </c>
      <c r="G154" s="39">
        <v>2</v>
      </c>
      <c r="H154" s="65" t="s">
        <v>251</v>
      </c>
    </row>
    <row r="155" spans="1:8" ht="15" customHeight="1" x14ac:dyDescent="0.3">
      <c r="A155" s="46">
        <v>15</v>
      </c>
      <c r="B155" s="41" t="s">
        <v>102</v>
      </c>
      <c r="C155" s="133" t="s">
        <v>252</v>
      </c>
      <c r="D155" s="41" t="s">
        <v>16</v>
      </c>
      <c r="E155" s="39">
        <v>10</v>
      </c>
      <c r="F155" s="39" t="s">
        <v>91</v>
      </c>
      <c r="G155" s="39">
        <v>10</v>
      </c>
      <c r="H155" s="133" t="s">
        <v>577</v>
      </c>
    </row>
    <row r="156" spans="1:8" ht="15" customHeight="1" x14ac:dyDescent="0.3">
      <c r="A156" s="46">
        <v>16</v>
      </c>
      <c r="B156" s="41" t="s">
        <v>106</v>
      </c>
      <c r="C156" s="133" t="s">
        <v>253</v>
      </c>
      <c r="D156" s="41" t="s">
        <v>16</v>
      </c>
      <c r="E156" s="39">
        <v>3</v>
      </c>
      <c r="F156" s="39" t="s">
        <v>91</v>
      </c>
      <c r="G156" s="39">
        <v>3</v>
      </c>
      <c r="H156" s="133" t="s">
        <v>578</v>
      </c>
    </row>
    <row r="157" spans="1:8" ht="15" customHeight="1" x14ac:dyDescent="0.3">
      <c r="A157" s="46">
        <v>17</v>
      </c>
      <c r="B157" s="41" t="s">
        <v>106</v>
      </c>
      <c r="C157" s="133" t="s">
        <v>262</v>
      </c>
      <c r="D157" s="41" t="s">
        <v>16</v>
      </c>
      <c r="E157" s="39">
        <v>2</v>
      </c>
      <c r="F157" s="39" t="s">
        <v>91</v>
      </c>
      <c r="G157" s="39">
        <v>2</v>
      </c>
      <c r="H157" s="133" t="s">
        <v>262</v>
      </c>
    </row>
    <row r="158" spans="1:8" ht="15" customHeight="1" x14ac:dyDescent="0.3">
      <c r="A158" s="46">
        <v>18</v>
      </c>
      <c r="B158" s="41" t="s">
        <v>263</v>
      </c>
      <c r="C158" s="133" t="s">
        <v>264</v>
      </c>
      <c r="D158" s="41" t="s">
        <v>16</v>
      </c>
      <c r="E158" s="39">
        <v>20</v>
      </c>
      <c r="F158" s="39" t="s">
        <v>80</v>
      </c>
      <c r="G158" s="39">
        <v>20</v>
      </c>
      <c r="H158" s="133" t="s">
        <v>264</v>
      </c>
    </row>
    <row r="159" spans="1:8" ht="15" customHeight="1" x14ac:dyDescent="0.3">
      <c r="A159" s="46">
        <v>19</v>
      </c>
      <c r="B159" s="41" t="s">
        <v>263</v>
      </c>
      <c r="C159" s="133" t="s">
        <v>265</v>
      </c>
      <c r="D159" s="41" t="s">
        <v>16</v>
      </c>
      <c r="E159" s="39">
        <v>50</v>
      </c>
      <c r="F159" s="39" t="s">
        <v>80</v>
      </c>
      <c r="G159" s="39">
        <v>50</v>
      </c>
      <c r="H159" s="133" t="s">
        <v>265</v>
      </c>
    </row>
    <row r="160" spans="1:8" ht="15" customHeight="1" x14ac:dyDescent="0.3">
      <c r="A160" s="46">
        <v>20</v>
      </c>
      <c r="B160" s="41" t="s">
        <v>263</v>
      </c>
      <c r="C160" s="133" t="s">
        <v>266</v>
      </c>
      <c r="D160" s="41" t="s">
        <v>16</v>
      </c>
      <c r="E160" s="39">
        <v>20</v>
      </c>
      <c r="F160" s="39" t="s">
        <v>80</v>
      </c>
      <c r="G160" s="39">
        <v>20</v>
      </c>
      <c r="H160" s="133" t="s">
        <v>266</v>
      </c>
    </row>
    <row r="161" spans="1:8" ht="15" customHeight="1" x14ac:dyDescent="0.3">
      <c r="A161" s="46">
        <v>21</v>
      </c>
      <c r="B161" s="41" t="s">
        <v>267</v>
      </c>
      <c r="C161" s="133" t="s">
        <v>268</v>
      </c>
      <c r="D161" s="41" t="s">
        <v>16</v>
      </c>
      <c r="E161" s="39">
        <v>20</v>
      </c>
      <c r="F161" s="39" t="s">
        <v>80</v>
      </c>
      <c r="G161" s="39">
        <v>20</v>
      </c>
      <c r="H161" s="133" t="s">
        <v>268</v>
      </c>
    </row>
    <row r="162" spans="1:8" ht="15" customHeight="1" x14ac:dyDescent="0.3">
      <c r="A162" s="46">
        <v>22</v>
      </c>
      <c r="B162" s="41" t="s">
        <v>269</v>
      </c>
      <c r="C162" s="133" t="s">
        <v>270</v>
      </c>
      <c r="D162" s="41" t="s">
        <v>16</v>
      </c>
      <c r="E162" s="39">
        <v>20</v>
      </c>
      <c r="F162" s="39" t="s">
        <v>80</v>
      </c>
      <c r="G162" s="39">
        <v>20</v>
      </c>
      <c r="H162" s="133" t="s">
        <v>270</v>
      </c>
    </row>
  </sheetData>
  <mergeCells count="29">
    <mergeCell ref="A114:H114"/>
    <mergeCell ref="A133:H133"/>
    <mergeCell ref="A134:H134"/>
    <mergeCell ref="A1:H1"/>
    <mergeCell ref="A2:H2"/>
    <mergeCell ref="A13:B13"/>
    <mergeCell ref="C13:H13"/>
    <mergeCell ref="A90:H90"/>
    <mergeCell ref="A109:H109"/>
    <mergeCell ref="A18:H18"/>
    <mergeCell ref="A54:H54"/>
    <mergeCell ref="A74:H74"/>
    <mergeCell ref="A32:H32"/>
    <mergeCell ref="A137:H137"/>
    <mergeCell ref="A138:H138"/>
    <mergeCell ref="A3:H3"/>
    <mergeCell ref="A4:H4"/>
    <mergeCell ref="A5:H5"/>
    <mergeCell ref="A6:H6"/>
    <mergeCell ref="A7:H7"/>
    <mergeCell ref="A8:H8"/>
    <mergeCell ref="A119:H119"/>
    <mergeCell ref="A14:H14"/>
    <mergeCell ref="A15:H15"/>
    <mergeCell ref="A16:H16"/>
    <mergeCell ref="A9:H9"/>
    <mergeCell ref="A10:H10"/>
    <mergeCell ref="A11:H11"/>
    <mergeCell ref="A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zoomScaleNormal="100" workbookViewId="0">
      <selection activeCell="C27" sqref="C27"/>
    </sheetView>
  </sheetViews>
  <sheetFormatPr defaultColWidth="14.44140625" defaultRowHeight="15" customHeight="1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5546875" style="13" customWidth="1"/>
    <col min="6" max="6" width="19.6640625" style="13" bestFit="1" customWidth="1"/>
    <col min="7" max="7" width="14.44140625" style="13" customWidth="1"/>
    <col min="8" max="10" width="8.6640625" style="13" customWidth="1"/>
    <col min="11" max="16384" width="14.44140625" style="13"/>
  </cols>
  <sheetData>
    <row r="1" spans="1:7" ht="21" x14ac:dyDescent="0.4">
      <c r="A1" s="127" t="s">
        <v>294</v>
      </c>
      <c r="B1" s="127"/>
      <c r="C1" s="127"/>
      <c r="D1" s="127"/>
      <c r="E1" s="127"/>
      <c r="F1" s="127"/>
      <c r="G1" s="127"/>
    </row>
    <row r="2" spans="1:7" ht="21" x14ac:dyDescent="0.3">
      <c r="A2" s="128" t="s">
        <v>293</v>
      </c>
      <c r="B2" s="128"/>
      <c r="C2" s="128"/>
      <c r="D2" s="128"/>
      <c r="E2" s="128"/>
      <c r="F2" s="128"/>
      <c r="G2" s="128"/>
    </row>
    <row r="3" spans="1:7" ht="21" x14ac:dyDescent="0.4">
      <c r="A3" s="127" t="s">
        <v>295</v>
      </c>
      <c r="B3" s="127"/>
      <c r="C3" s="127"/>
      <c r="D3" s="127"/>
      <c r="E3" s="127"/>
      <c r="F3" s="127"/>
      <c r="G3" s="127"/>
    </row>
    <row r="4" spans="1:7" ht="20.399999999999999" x14ac:dyDescent="0.3">
      <c r="A4" s="129" t="s">
        <v>461</v>
      </c>
      <c r="B4" s="129"/>
      <c r="C4" s="129"/>
      <c r="D4" s="129"/>
      <c r="E4" s="129"/>
      <c r="F4" s="129"/>
      <c r="G4" s="129"/>
    </row>
    <row r="5" spans="1:7" ht="21" x14ac:dyDescent="0.3">
      <c r="A5" s="80" t="s">
        <v>428</v>
      </c>
      <c r="B5" s="81"/>
      <c r="C5" s="81"/>
      <c r="D5" s="81"/>
      <c r="E5" s="81"/>
      <c r="F5" s="81"/>
      <c r="G5" s="81"/>
    </row>
    <row r="6" spans="1:7" ht="27.6" x14ac:dyDescent="0.3">
      <c r="A6" s="7" t="s">
        <v>12</v>
      </c>
      <c r="B6" s="7" t="s">
        <v>11</v>
      </c>
      <c r="C6" s="9" t="s">
        <v>10</v>
      </c>
      <c r="D6" s="7" t="s">
        <v>9</v>
      </c>
      <c r="E6" s="7" t="s">
        <v>8</v>
      </c>
      <c r="F6" s="7" t="s">
        <v>7</v>
      </c>
      <c r="G6" s="7" t="s">
        <v>37</v>
      </c>
    </row>
    <row r="7" spans="1:7" ht="26.4" x14ac:dyDescent="0.3">
      <c r="A7" s="16">
        <v>1</v>
      </c>
      <c r="B7" s="17" t="s">
        <v>40</v>
      </c>
      <c r="C7" s="75" t="s">
        <v>429</v>
      </c>
      <c r="D7" s="62" t="s">
        <v>20</v>
      </c>
      <c r="E7" s="63">
        <v>1</v>
      </c>
      <c r="F7" s="64" t="s">
        <v>0</v>
      </c>
      <c r="G7" s="63">
        <v>5</v>
      </c>
    </row>
    <row r="8" spans="1:7" ht="14.4" x14ac:dyDescent="0.3">
      <c r="A8" s="16">
        <v>2</v>
      </c>
      <c r="B8" s="17" t="s">
        <v>41</v>
      </c>
      <c r="C8" s="68" t="s">
        <v>430</v>
      </c>
      <c r="D8" s="62" t="s">
        <v>20</v>
      </c>
      <c r="E8" s="63">
        <v>1</v>
      </c>
      <c r="F8" s="64" t="s">
        <v>0</v>
      </c>
      <c r="G8" s="63">
        <v>5</v>
      </c>
    </row>
    <row r="9" spans="1:7" ht="14.4" x14ac:dyDescent="0.3">
      <c r="A9" s="16">
        <v>3</v>
      </c>
      <c r="B9" s="17" t="s">
        <v>42</v>
      </c>
      <c r="C9" s="68" t="s">
        <v>431</v>
      </c>
      <c r="D9" s="62" t="s">
        <v>20</v>
      </c>
      <c r="E9" s="63">
        <v>1</v>
      </c>
      <c r="F9" s="64" t="s">
        <v>0</v>
      </c>
      <c r="G9" s="63">
        <v>5</v>
      </c>
    </row>
    <row r="10" spans="1:7" ht="14.4" x14ac:dyDescent="0.3">
      <c r="A10" s="16">
        <v>4</v>
      </c>
      <c r="B10" s="17" t="s">
        <v>43</v>
      </c>
      <c r="C10" s="68" t="s">
        <v>432</v>
      </c>
      <c r="D10" s="62" t="s">
        <v>20</v>
      </c>
      <c r="E10" s="63">
        <v>1</v>
      </c>
      <c r="F10" s="64" t="s">
        <v>0</v>
      </c>
      <c r="G10" s="63">
        <v>5</v>
      </c>
    </row>
    <row r="11" spans="1:7" ht="14.4" x14ac:dyDescent="0.3">
      <c r="A11" s="16">
        <v>5</v>
      </c>
      <c r="B11" s="17" t="s">
        <v>44</v>
      </c>
      <c r="C11" s="68" t="s">
        <v>433</v>
      </c>
      <c r="D11" s="62" t="s">
        <v>20</v>
      </c>
      <c r="E11" s="63">
        <v>1</v>
      </c>
      <c r="F11" s="64" t="s">
        <v>0</v>
      </c>
      <c r="G11" s="63">
        <v>5</v>
      </c>
    </row>
    <row r="12" spans="1:7" ht="27.6" x14ac:dyDescent="0.3">
      <c r="A12" s="16">
        <v>6</v>
      </c>
      <c r="B12" s="17" t="s">
        <v>45</v>
      </c>
      <c r="C12" s="68" t="s">
        <v>434</v>
      </c>
      <c r="D12" s="62" t="s">
        <v>20</v>
      </c>
      <c r="E12" s="63">
        <v>1</v>
      </c>
      <c r="F12" s="64" t="s">
        <v>0</v>
      </c>
      <c r="G12" s="63">
        <v>5</v>
      </c>
    </row>
    <row r="13" spans="1:7" ht="14.4" x14ac:dyDescent="0.3">
      <c r="A13" s="16">
        <v>7</v>
      </c>
      <c r="B13" s="17" t="s">
        <v>46</v>
      </c>
      <c r="C13" s="75" t="s">
        <v>435</v>
      </c>
      <c r="D13" s="62" t="s">
        <v>20</v>
      </c>
      <c r="E13" s="63">
        <v>1</v>
      </c>
      <c r="F13" s="64" t="s">
        <v>0</v>
      </c>
      <c r="G13" s="63">
        <v>5</v>
      </c>
    </row>
    <row r="14" spans="1:7" ht="26.4" x14ac:dyDescent="0.3">
      <c r="A14" s="16">
        <v>8</v>
      </c>
      <c r="B14" s="17" t="s">
        <v>183</v>
      </c>
      <c r="C14" s="75" t="s">
        <v>436</v>
      </c>
      <c r="D14" s="62" t="s">
        <v>20</v>
      </c>
      <c r="E14" s="63">
        <v>1</v>
      </c>
      <c r="F14" s="64" t="s">
        <v>0</v>
      </c>
      <c r="G14" s="63">
        <v>5</v>
      </c>
    </row>
    <row r="15" spans="1:7" ht="14.4" x14ac:dyDescent="0.3">
      <c r="A15" s="16">
        <v>9</v>
      </c>
      <c r="B15" s="17" t="s">
        <v>47</v>
      </c>
      <c r="C15" s="75" t="s">
        <v>437</v>
      </c>
      <c r="D15" s="62" t="s">
        <v>20</v>
      </c>
      <c r="E15" s="63">
        <v>1</v>
      </c>
      <c r="F15" s="64" t="s">
        <v>0</v>
      </c>
      <c r="G15" s="63">
        <v>5</v>
      </c>
    </row>
    <row r="16" spans="1:7" ht="26.4" x14ac:dyDescent="0.3">
      <c r="A16" s="16">
        <v>10</v>
      </c>
      <c r="B16" s="17" t="s">
        <v>48</v>
      </c>
      <c r="C16" s="75" t="s">
        <v>438</v>
      </c>
      <c r="D16" s="62" t="s">
        <v>20</v>
      </c>
      <c r="E16" s="63">
        <v>1</v>
      </c>
      <c r="F16" s="64" t="s">
        <v>0</v>
      </c>
      <c r="G16" s="63">
        <v>5</v>
      </c>
    </row>
    <row r="17" spans="1:7" ht="39.6" x14ac:dyDescent="0.3">
      <c r="A17" s="16">
        <v>11</v>
      </c>
      <c r="B17" s="17" t="s">
        <v>49</v>
      </c>
      <c r="C17" s="75" t="s">
        <v>439</v>
      </c>
      <c r="D17" s="62" t="s">
        <v>20</v>
      </c>
      <c r="E17" s="63">
        <v>1</v>
      </c>
      <c r="F17" s="64" t="s">
        <v>0</v>
      </c>
      <c r="G17" s="63">
        <v>5</v>
      </c>
    </row>
    <row r="18" spans="1:7" ht="52.8" x14ac:dyDescent="0.3">
      <c r="A18" s="16">
        <v>12</v>
      </c>
      <c r="B18" s="17" t="s">
        <v>50</v>
      </c>
      <c r="C18" s="144" t="s">
        <v>440</v>
      </c>
      <c r="D18" s="62" t="s">
        <v>20</v>
      </c>
      <c r="E18" s="63">
        <v>1</v>
      </c>
      <c r="F18" s="64" t="s">
        <v>0</v>
      </c>
      <c r="G18" s="63">
        <v>5</v>
      </c>
    </row>
    <row r="19" spans="1:7" ht="26.4" x14ac:dyDescent="0.3">
      <c r="A19" s="16">
        <v>13</v>
      </c>
      <c r="B19" s="17" t="s">
        <v>51</v>
      </c>
      <c r="C19" s="145" t="s">
        <v>441</v>
      </c>
      <c r="D19" s="62" t="s">
        <v>20</v>
      </c>
      <c r="E19" s="63">
        <v>1</v>
      </c>
      <c r="F19" s="64" t="s">
        <v>0</v>
      </c>
      <c r="G19" s="63">
        <v>5</v>
      </c>
    </row>
    <row r="20" spans="1:7" ht="14.4" x14ac:dyDescent="0.3">
      <c r="A20" s="16">
        <v>14</v>
      </c>
      <c r="B20" s="17" t="s">
        <v>52</v>
      </c>
      <c r="C20" s="146" t="s">
        <v>442</v>
      </c>
      <c r="D20" s="62" t="s">
        <v>20</v>
      </c>
      <c r="E20" s="63">
        <v>1</v>
      </c>
      <c r="F20" s="64" t="s">
        <v>0</v>
      </c>
      <c r="G20" s="63">
        <v>5</v>
      </c>
    </row>
    <row r="21" spans="1:7" ht="26.4" x14ac:dyDescent="0.3">
      <c r="A21" s="16">
        <v>15</v>
      </c>
      <c r="B21" s="17" t="s">
        <v>53</v>
      </c>
      <c r="C21" s="145" t="s">
        <v>443</v>
      </c>
      <c r="D21" s="62" t="s">
        <v>20</v>
      </c>
      <c r="E21" s="63">
        <v>1</v>
      </c>
      <c r="F21" s="64" t="s">
        <v>0</v>
      </c>
      <c r="G21" s="63">
        <v>5</v>
      </c>
    </row>
    <row r="22" spans="1:7" ht="39.6" x14ac:dyDescent="0.3">
      <c r="A22" s="16">
        <v>16</v>
      </c>
      <c r="B22" s="17" t="s">
        <v>54</v>
      </c>
      <c r="C22" s="75" t="s">
        <v>444</v>
      </c>
      <c r="D22" s="62" t="s">
        <v>20</v>
      </c>
      <c r="E22" s="63">
        <v>1</v>
      </c>
      <c r="F22" s="64" t="s">
        <v>0</v>
      </c>
      <c r="G22" s="63">
        <v>5</v>
      </c>
    </row>
    <row r="23" spans="1:7" ht="26.4" x14ac:dyDescent="0.3">
      <c r="A23" s="16">
        <v>17</v>
      </c>
      <c r="B23" s="17" t="s">
        <v>55</v>
      </c>
      <c r="C23" s="147" t="s">
        <v>445</v>
      </c>
      <c r="D23" s="62" t="s">
        <v>20</v>
      </c>
      <c r="E23" s="63">
        <v>1</v>
      </c>
      <c r="F23" s="64" t="s">
        <v>0</v>
      </c>
      <c r="G23" s="63">
        <v>5</v>
      </c>
    </row>
    <row r="24" spans="1:7" ht="14.4" x14ac:dyDescent="0.3">
      <c r="A24" s="16">
        <v>18</v>
      </c>
      <c r="B24" s="17" t="s">
        <v>56</v>
      </c>
      <c r="C24" s="145" t="s">
        <v>446</v>
      </c>
      <c r="D24" s="62" t="s">
        <v>20</v>
      </c>
      <c r="E24" s="63">
        <v>1</v>
      </c>
      <c r="F24" s="64" t="s">
        <v>0</v>
      </c>
      <c r="G24" s="63">
        <v>5</v>
      </c>
    </row>
    <row r="25" spans="1:7" ht="52.8" x14ac:dyDescent="0.3">
      <c r="A25" s="16">
        <v>19</v>
      </c>
      <c r="B25" s="17" t="s">
        <v>57</v>
      </c>
      <c r="C25" s="145" t="s">
        <v>447</v>
      </c>
      <c r="D25" s="62" t="s">
        <v>20</v>
      </c>
      <c r="E25" s="63">
        <v>1</v>
      </c>
      <c r="F25" s="64" t="s">
        <v>0</v>
      </c>
      <c r="G25" s="63">
        <v>5</v>
      </c>
    </row>
    <row r="26" spans="1:7" ht="26.4" x14ac:dyDescent="0.3">
      <c r="A26" s="16">
        <v>20</v>
      </c>
      <c r="B26" s="17" t="s">
        <v>58</v>
      </c>
      <c r="C26" s="145" t="s">
        <v>448</v>
      </c>
      <c r="D26" s="62" t="s">
        <v>20</v>
      </c>
      <c r="E26" s="63">
        <v>1</v>
      </c>
      <c r="F26" s="64" t="s">
        <v>0</v>
      </c>
      <c r="G26" s="63">
        <v>5</v>
      </c>
    </row>
    <row r="27" spans="1:7" ht="39.6" x14ac:dyDescent="0.3">
      <c r="A27" s="16">
        <v>21</v>
      </c>
      <c r="B27" s="17" t="s">
        <v>59</v>
      </c>
      <c r="C27" s="145" t="s">
        <v>449</v>
      </c>
      <c r="D27" s="62" t="s">
        <v>20</v>
      </c>
      <c r="E27" s="63">
        <v>1</v>
      </c>
      <c r="F27" s="64" t="s">
        <v>0</v>
      </c>
      <c r="G27" s="63">
        <v>5</v>
      </c>
    </row>
    <row r="28" spans="1:7" ht="52.8" x14ac:dyDescent="0.3">
      <c r="A28" s="16">
        <v>22</v>
      </c>
      <c r="B28" s="17" t="s">
        <v>60</v>
      </c>
      <c r="C28" s="145" t="s">
        <v>450</v>
      </c>
      <c r="D28" s="62" t="s">
        <v>20</v>
      </c>
      <c r="E28" s="63">
        <v>1</v>
      </c>
      <c r="F28" s="64" t="s">
        <v>0</v>
      </c>
      <c r="G28" s="63">
        <v>5</v>
      </c>
    </row>
    <row r="29" spans="1:7" ht="39.6" x14ac:dyDescent="0.3">
      <c r="A29" s="16">
        <v>23</v>
      </c>
      <c r="B29" s="17" t="s">
        <v>61</v>
      </c>
      <c r="C29" s="145" t="s">
        <v>451</v>
      </c>
      <c r="D29" s="62" t="s">
        <v>20</v>
      </c>
      <c r="E29" s="63">
        <v>1</v>
      </c>
      <c r="F29" s="64" t="s">
        <v>0</v>
      </c>
      <c r="G29" s="63">
        <v>5</v>
      </c>
    </row>
    <row r="30" spans="1:7" ht="26.4" x14ac:dyDescent="0.3">
      <c r="A30" s="16">
        <v>24</v>
      </c>
      <c r="B30" s="17" t="s">
        <v>62</v>
      </c>
      <c r="C30" s="145" t="s">
        <v>452</v>
      </c>
      <c r="D30" s="62" t="s">
        <v>20</v>
      </c>
      <c r="E30" s="63">
        <v>1</v>
      </c>
      <c r="F30" s="64" t="s">
        <v>0</v>
      </c>
      <c r="G30" s="63">
        <v>5</v>
      </c>
    </row>
    <row r="31" spans="1:7" ht="26.4" x14ac:dyDescent="0.3">
      <c r="A31" s="16">
        <v>25</v>
      </c>
      <c r="B31" s="17" t="s">
        <v>63</v>
      </c>
      <c r="C31" s="75" t="s">
        <v>453</v>
      </c>
      <c r="D31" s="62" t="s">
        <v>20</v>
      </c>
      <c r="E31" s="63">
        <v>1</v>
      </c>
      <c r="F31" s="64" t="s">
        <v>0</v>
      </c>
      <c r="G31" s="63">
        <v>5</v>
      </c>
    </row>
    <row r="32" spans="1:7" ht="39.6" x14ac:dyDescent="0.3">
      <c r="A32" s="16">
        <v>26</v>
      </c>
      <c r="B32" s="17" t="s">
        <v>64</v>
      </c>
      <c r="C32" s="145" t="s">
        <v>454</v>
      </c>
      <c r="D32" s="62" t="s">
        <v>20</v>
      </c>
      <c r="E32" s="63">
        <v>1</v>
      </c>
      <c r="F32" s="64" t="s">
        <v>0</v>
      </c>
      <c r="G32" s="63">
        <v>5</v>
      </c>
    </row>
    <row r="33" spans="1:7" ht="26.4" x14ac:dyDescent="0.3">
      <c r="A33" s="16">
        <v>27</v>
      </c>
      <c r="B33" s="17" t="s">
        <v>65</v>
      </c>
      <c r="C33" s="148" t="s">
        <v>455</v>
      </c>
      <c r="D33" s="62" t="s">
        <v>20</v>
      </c>
      <c r="E33" s="63">
        <v>1</v>
      </c>
      <c r="F33" s="64" t="s">
        <v>0</v>
      </c>
      <c r="G33" s="63">
        <v>5</v>
      </c>
    </row>
    <row r="34" spans="1:7" ht="26.4" x14ac:dyDescent="0.3">
      <c r="A34" s="16">
        <v>28</v>
      </c>
      <c r="B34" s="17" t="s">
        <v>66</v>
      </c>
      <c r="C34" s="145" t="s">
        <v>456</v>
      </c>
      <c r="D34" s="62" t="s">
        <v>20</v>
      </c>
      <c r="E34" s="63">
        <v>1</v>
      </c>
      <c r="F34" s="64" t="s">
        <v>0</v>
      </c>
      <c r="G34" s="63">
        <v>5</v>
      </c>
    </row>
    <row r="35" spans="1:7" ht="39.6" x14ac:dyDescent="0.3">
      <c r="A35" s="16">
        <v>29</v>
      </c>
      <c r="B35" s="17" t="s">
        <v>67</v>
      </c>
      <c r="C35" s="145" t="s">
        <v>457</v>
      </c>
      <c r="D35" s="62" t="s">
        <v>20</v>
      </c>
      <c r="E35" s="63">
        <v>1</v>
      </c>
      <c r="F35" s="64" t="s">
        <v>0</v>
      </c>
      <c r="G35" s="63">
        <v>5</v>
      </c>
    </row>
    <row r="36" spans="1:7" ht="26.4" x14ac:dyDescent="0.3">
      <c r="A36" s="16">
        <v>30</v>
      </c>
      <c r="B36" s="17" t="s">
        <v>68</v>
      </c>
      <c r="C36" s="145" t="s">
        <v>458</v>
      </c>
      <c r="D36" s="62" t="s">
        <v>20</v>
      </c>
      <c r="E36" s="63">
        <v>1</v>
      </c>
      <c r="F36" s="64" t="s">
        <v>0</v>
      </c>
      <c r="G36" s="63">
        <v>5</v>
      </c>
    </row>
    <row r="37" spans="1:7" ht="26.4" x14ac:dyDescent="0.3">
      <c r="A37" s="16">
        <v>31</v>
      </c>
      <c r="B37" s="17" t="s">
        <v>69</v>
      </c>
      <c r="C37" s="149" t="s">
        <v>459</v>
      </c>
      <c r="D37" s="62" t="s">
        <v>20</v>
      </c>
      <c r="E37" s="63">
        <v>1</v>
      </c>
      <c r="F37" s="64" t="s">
        <v>0</v>
      </c>
      <c r="G37" s="63">
        <v>5</v>
      </c>
    </row>
    <row r="38" spans="1:7" ht="14.4" x14ac:dyDescent="0.3">
      <c r="A38" s="16">
        <v>32</v>
      </c>
      <c r="B38" s="38" t="s">
        <v>70</v>
      </c>
      <c r="C38" s="68" t="s">
        <v>460</v>
      </c>
      <c r="D38" s="62" t="s">
        <v>20</v>
      </c>
      <c r="E38" s="63">
        <v>1</v>
      </c>
      <c r="F38" s="64" t="s">
        <v>0</v>
      </c>
      <c r="G38" s="63">
        <v>5</v>
      </c>
    </row>
    <row r="39" spans="1:7" ht="14.4" x14ac:dyDescent="0.3">
      <c r="A39" s="54"/>
      <c r="B39" s="54"/>
      <c r="C39" s="54"/>
      <c r="D39" s="54"/>
      <c r="E39" s="54"/>
      <c r="F39" s="54"/>
      <c r="G39" s="54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Рабочее место конкурсантов</vt:lpstr>
      <vt:lpstr>Информация о чемпионате</vt:lpstr>
      <vt:lpstr>Общая инфраструктура</vt:lpstr>
      <vt:lpstr>Расходные материалы</vt:lpstr>
      <vt:lpstr>Личный инструмент конкурсанта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2025-02-17T15:14:19Z</dcterms:modified>
</cp:coreProperties>
</file>