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РОФЕССИОНАЛЫ\Чемпионат 2025\"/>
    </mc:Choice>
  </mc:AlternateContent>
  <xr:revisionPtr revIDLastSave="0" documentId="13_ncr:1_{2F581DE4-8DC7-4093-B14A-B67B3949C07F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71" i="4"/>
  <c r="G69" i="4"/>
  <c r="G68" i="4"/>
  <c r="G67" i="4"/>
  <c r="G66" i="4"/>
  <c r="G65" i="4"/>
  <c r="G64" i="4"/>
  <c r="G63" i="4"/>
  <c r="G62" i="4"/>
  <c r="G39" i="5" l="1"/>
  <c r="G38" i="5"/>
  <c r="G37" i="5"/>
  <c r="G36" i="5"/>
  <c r="G35" i="5"/>
  <c r="G34" i="5"/>
  <c r="G33" i="5"/>
  <c r="G32" i="5"/>
  <c r="G31" i="5"/>
  <c r="G30" i="5"/>
  <c r="G29" i="5"/>
  <c r="G28" i="5"/>
  <c r="G25" i="5"/>
  <c r="G26" i="5"/>
  <c r="G24" i="5"/>
  <c r="G23" i="5"/>
  <c r="G22" i="5"/>
  <c r="G21" i="5"/>
  <c r="G19" i="5"/>
  <c r="G20" i="5"/>
  <c r="G18" i="5"/>
  <c r="A5" i="7" l="1"/>
  <c r="A3" i="7"/>
  <c r="C15" i="5"/>
  <c r="C12" i="5"/>
  <c r="G11" i="5"/>
  <c r="E11" i="5"/>
  <c r="C11" i="5"/>
  <c r="G10" i="5"/>
  <c r="E10" i="5"/>
  <c r="C10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6" i="4" l="1"/>
  <c r="G75" i="4"/>
</calcChain>
</file>

<file path=xl/sharedStrings.xml><?xml version="1.0" encoding="utf-8"?>
<sst xmlns="http://schemas.openxmlformats.org/spreadsheetml/2006/main" count="681" uniqueCount="304">
  <si>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</si>
  <si>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</si>
  <si>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</si>
  <si>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</si>
  <si>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</si>
  <si>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</si>
  <si>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</si>
  <si>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</si>
  <si>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</si>
  <si>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</si>
  <si>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</si>
  <si>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</si>
  <si>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</si>
  <si>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</si>
  <si>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</si>
  <si>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</si>
  <si>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</si>
  <si>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</si>
  <si>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</si>
  <si>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</si>
  <si>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</si>
  <si>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</si>
  <si>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</si>
  <si>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</si>
  <si>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</si>
  <si>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</si>
  <si>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</si>
  <si>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</si>
  <si>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</si>
  <si>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</si>
  <si>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</si>
  <si>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</si>
  <si>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</si>
  <si>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</si>
  <si>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</si>
  <si>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</si>
  <si>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</si>
  <si>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</si>
  <si>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</si>
  <si>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</si>
  <si>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</si>
  <si>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</si>
  <si>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</si>
  <si>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</si>
  <si>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</si>
  <si>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</si>
  <si>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</si>
  <si>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</si>
  <si>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</si>
  <si>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</si>
  <si>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</si>
  <si>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</si>
  <si>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</si>
  <si>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</si>
  <si>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</si>
  <si>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</si>
  <si>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</si>
  <si>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</si>
  <si>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</si>
  <si>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</si>
  <si>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</si>
  <si>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</si>
  <si>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Технологии моды </t>
  </si>
  <si>
    <t>Стул швеи</t>
  </si>
  <si>
    <t>шт.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</si>
  <si>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</si>
  <si>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</si>
  <si>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 xml:space="preserve">Электричество: 1 подключения к сети  по (220 Вольт и 380 Вольт)	</t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</si>
  <si>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</si>
  <si>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</si>
  <si>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t>Плечики</t>
  </si>
  <si>
    <t>пластмассовые</t>
  </si>
  <si>
    <t>Объём: 10 л; материал: пластик</t>
  </si>
  <si>
    <t>Специализированный раскройный стол с изменяемой высотой и геометрией рабочей поверхности</t>
  </si>
  <si>
    <t>Портновский манекен  с подставкой  44 размер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</si>
  <si>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</si>
  <si>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</si>
  <si>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Тип привода: выносной серводвигатель Макс. cскорость шитья: 7 000 ст./мин  Длина стежка: 0,6 - 3,8( 4,5) мм  Расстояние между иглами: 5 мм  Ширина обметки:5 мм  Игла: DСх27 (№11)</t>
  </si>
  <si>
    <t xml:space="preserve">Гладильная доска   </t>
  </si>
  <si>
    <t>Колодка портновская "Рукав узкий"</t>
  </si>
  <si>
    <t>Колодка портновская "Утюжок двусторонний"</t>
  </si>
  <si>
    <t>Светильники для промышленных швейных машин на кронштейне с креплением струбциной к столешнице.</t>
  </si>
  <si>
    <t>Однорожковая (левая, правая)</t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</si>
  <si>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</si>
  <si>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</si>
  <si>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</si>
  <si>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</si>
  <si>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</si>
  <si>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</si>
  <si>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</si>
  <si>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>объём: 10 л; материал: 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</si>
  <si>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</si>
  <si>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</si>
  <si>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</si>
  <si>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 xml:space="preserve">шт. ( на 1 раб.место) </t>
  </si>
  <si>
    <t>Бумага А4 Ксероксная</t>
  </si>
  <si>
    <t>А4 ксероксная</t>
  </si>
  <si>
    <t xml:space="preserve">шт. ( на 1 конкурсанта) </t>
  </si>
  <si>
    <t>Бумага А3 Ксероксная</t>
  </si>
  <si>
    <t>А3 ксероксная</t>
  </si>
  <si>
    <t>Ткань макетная</t>
  </si>
  <si>
    <t>Миткаль - бомуль или  бязь</t>
  </si>
  <si>
    <t xml:space="preserve">м. ( на 1 конкурсанта) </t>
  </si>
  <si>
    <t>Бумага для лекал</t>
  </si>
  <si>
    <t xml:space="preserve">бумага для широкоформатного плоттера </t>
  </si>
  <si>
    <t>Калька (в рулоне) для работы карандашом</t>
  </si>
  <si>
    <t>Контуры лекал напечатаны, лекала не вырезаны</t>
  </si>
  <si>
    <t>(ширина 1.40 м )</t>
  </si>
  <si>
    <t>Подкладочная ткань</t>
  </si>
  <si>
    <t>Флизелин нитепрошивной</t>
  </si>
  <si>
    <t>Пуговицы</t>
  </si>
  <si>
    <t>Нить п/э, соответствующего цвета</t>
  </si>
  <si>
    <t>в цвет основной ткани</t>
  </si>
  <si>
    <t>Проутюжильник</t>
  </si>
  <si>
    <t>Бязь</t>
  </si>
  <si>
    <t>Иглы машинные</t>
  </si>
  <si>
    <t>металлические</t>
  </si>
  <si>
    <t>Мешки для мусора на 60 л</t>
  </si>
  <si>
    <t>расходные материалы</t>
  </si>
  <si>
    <t>м.</t>
  </si>
  <si>
    <t>комплект</t>
  </si>
  <si>
    <t>Точилка/канцелярский нож</t>
  </si>
  <si>
    <t>Ластик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</si>
  <si>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</si>
  <si>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</si>
  <si>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</si>
  <si>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</si>
  <si>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</si>
  <si>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</si>
  <si>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</si>
  <si>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</si>
  <si>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</si>
  <si>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</si>
  <si>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</si>
  <si>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</si>
  <si>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</si>
  <si>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</si>
  <si>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набор</t>
  </si>
  <si>
    <t>Влажные салфетки антибактериальные</t>
  </si>
  <si>
    <t>Размер листа 15x20 см
нетканые</t>
  </si>
  <si>
    <t xml:space="preserve">Объем:60 л Толщина:5 мкм 
Материал:полиэтилен низкого давления
</t>
  </si>
  <si>
    <t xml:space="preserve">стул на пневмоамортизаторе без колес для работы за швейной машиной  </t>
  </si>
  <si>
    <t>Лента разметочная для манекена</t>
  </si>
  <si>
    <t>На усмотрение участника</t>
  </si>
  <si>
    <t>Портновские булавки (коробка)</t>
  </si>
  <si>
    <t>Линейка треугольник</t>
  </si>
  <si>
    <t>инструмент</t>
  </si>
  <si>
    <t xml:space="preserve">Линейка измерительная </t>
  </si>
  <si>
    <t>Спец рабочие инструменты (копировальное колесико, циркуль, транспортир, карандаши, ластик, инструмент для надсечек с дыроколом, сантиметровая лента)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</si>
  <si>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</si>
  <si>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</si>
  <si>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</si>
  <si>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</si>
  <si>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</si>
  <si>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декоративных работ</t>
  </si>
  <si>
    <t>Ножницы для обрезки ниток</t>
  </si>
  <si>
    <t>Колодки/приспособления  для ВТО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</si>
  <si>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</si>
  <si>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</si>
  <si>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</si>
  <si>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</si>
  <si>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>"Gamma"DW-001</t>
  </si>
  <si>
    <t xml:space="preserve">Иглы для шитья ручные  для наметки </t>
  </si>
  <si>
    <t>"Gamma"№5-10 N-302 блистер</t>
  </si>
  <si>
    <t>Иглы для шитья ручные  для шитья</t>
  </si>
  <si>
    <t>"Gamma" N-221 блистер</t>
  </si>
  <si>
    <t>Нитковдеватель</t>
  </si>
  <si>
    <t>Шило</t>
  </si>
  <si>
    <t>Распарыватель</t>
  </si>
  <si>
    <t>Наперсток</t>
  </si>
  <si>
    <t>Игольница для руки</t>
  </si>
  <si>
    <t>Магнитная игольница</t>
  </si>
  <si>
    <t>Карандаш Н/НВ/В/4В/6В</t>
  </si>
  <si>
    <t>Калькулятор</t>
  </si>
  <si>
    <t>Черная гелиевая ручка/Капиллярная ручка</t>
  </si>
  <si>
    <t>Фломастер 0.6мм</t>
  </si>
  <si>
    <t>0.6мм</t>
  </si>
  <si>
    <t>1.0мм</t>
  </si>
  <si>
    <t>Картон А4 (2 листа)</t>
  </si>
  <si>
    <t xml:space="preserve">шт. </t>
  </si>
  <si>
    <t>на колесиках
синяя или серая обивка
рассчитанные на вес не менее 100 кг</t>
  </si>
  <si>
    <t>Напольный, с нагревом и охлаждением воды</t>
  </si>
  <si>
    <t>на колесиках, без подлокотников
синяя или серая обивка
рассчитанные на вес не менее 100 кг</t>
  </si>
  <si>
    <t>Лапка для шв. машины (отделочная строчка)</t>
  </si>
  <si>
    <t>Мусорные мешки</t>
  </si>
  <si>
    <t>Мешки для мусора 60 литров, 7 мкм, в рулоне 50 штук, черные, 60х70 см, GreenClean</t>
  </si>
  <si>
    <t>рулон</t>
  </si>
  <si>
    <t>Стул промышленный для швей REXEL KT-3 поворотный, регулируемый по высоте, на пневмо-амортизаторе</t>
  </si>
  <si>
    <t>Стул на пневмоамортизаторе</t>
  </si>
  <si>
    <t>Стул для швеи с подъемно-поворотным механизмом, без колес</t>
  </si>
  <si>
    <t>Стул для работы за швейной машиной (без колес)</t>
  </si>
  <si>
    <t>Коврик резиновый</t>
  </si>
  <si>
    <r>
      <t xml:space="preserve">1500 мм </t>
    </r>
    <r>
      <rPr>
        <sz val="11"/>
        <rFont val="Calibri"/>
        <family val="2"/>
      </rPr>
      <t>×</t>
    </r>
    <r>
      <rPr>
        <sz val="8.8000000000000007"/>
        <rFont val="Times New Roman"/>
        <family val="1"/>
        <charset val="204"/>
      </rPr>
      <t xml:space="preserve"> 400 мм</t>
    </r>
  </si>
  <si>
    <t>Итоговое количество на 63 участников</t>
  </si>
  <si>
    <t>Количество на 1 участника</t>
  </si>
  <si>
    <t>Молния брючная</t>
  </si>
  <si>
    <t>длина 20 см</t>
  </si>
  <si>
    <t xml:space="preserve">Линейка </t>
  </si>
  <si>
    <t>30 см пластик</t>
  </si>
  <si>
    <t>мягкий</t>
  </si>
  <si>
    <t>Комплект лекал базовой основы брюк</t>
  </si>
  <si>
    <t>пластик D15 мм</t>
  </si>
  <si>
    <t>Нить п/э, контрастного цвета</t>
  </si>
  <si>
    <t>контрастного цвета</t>
  </si>
  <si>
    <t>прозрачная матовая</t>
  </si>
  <si>
    <t xml:space="preserve">Костюмная ткань </t>
  </si>
  <si>
    <t xml:space="preserve">Складское помещение </t>
  </si>
  <si>
    <t>Корзина для мусора</t>
  </si>
  <si>
    <t xml:space="preserve">Региональный этап Чемпионата 
по профессиональному мастерству «Профессионалы»
</t>
  </si>
  <si>
    <t>(ширина 90 см)</t>
  </si>
  <si>
    <t>Тесьма</t>
  </si>
  <si>
    <t>декоративная</t>
  </si>
  <si>
    <t>Нить п/э, в цвет тесьме</t>
  </si>
  <si>
    <t>ПЭ</t>
  </si>
  <si>
    <t xml:space="preserve">катушка (на 1 конкурсанта) </t>
  </si>
  <si>
    <t xml:space="preserve">Шнур </t>
  </si>
  <si>
    <t>декоративный</t>
  </si>
  <si>
    <t xml:space="preserve">Набор ниток 6 цветов, "мулине"
</t>
  </si>
  <si>
    <t>Фетр</t>
  </si>
  <si>
    <t>Фетр для рукоделия набор (жесткий) 2 мм 20х30 см 10 листов ассорти</t>
  </si>
  <si>
    <t>ГАОУ ПО "Пензенский колледж современных техноллогий переработки и бизнеса"</t>
  </si>
  <si>
    <t>Пензенская область</t>
  </si>
  <si>
    <t>г.Пенза, ул. Аустрина, 39</t>
  </si>
  <si>
    <t>Освещение:  верхнее искусственное освещение более500 люкс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</si>
  <si>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</si>
  <si>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половая  - 162 м2 вся площадка</t>
  </si>
  <si>
    <t>Интернет : Подключение  компьютера к проводному интернету</t>
  </si>
  <si>
    <t>Электричество: 4 подключения к сети  по (220 Вольт и 380 Вольт)</t>
  </si>
  <si>
    <t>Площадь зоны: 15кв.м.</t>
  </si>
  <si>
    <t xml:space="preserve">Освещение: Допустимо верхнее искусственное освещение ( не менее 300-500 люкс) </t>
  </si>
  <si>
    <t>Покрытие пола: плитка половая  - 15 м2 на всю зону</t>
  </si>
  <si>
    <t>ученический</t>
  </si>
  <si>
    <t>шт</t>
  </si>
  <si>
    <t>Стелаж</t>
  </si>
  <si>
    <t>дерево, фанера 6000*3000*650, 6 полок</t>
  </si>
  <si>
    <t>Кулер для воды с бутылкой воды (19л) и стаканчиками</t>
  </si>
  <si>
    <t>Государственное автономное образовательное учреждение Пензенской области "Пензенский колледж современных технологий переработки и бизнеса"</t>
  </si>
  <si>
    <t>г. Пенза, ул.Аустрина 39</t>
  </si>
  <si>
    <t>Петрова Марина Владимировна</t>
  </si>
  <si>
    <t>marishca.22.11@yandex.ru</t>
  </si>
  <si>
    <t>Чечик  Маргарита Валерьевна</t>
  </si>
  <si>
    <t>chechik95@gmail.com</t>
  </si>
  <si>
    <t>красный, синий, желтый желтый,белый,черный</t>
  </si>
  <si>
    <t xml:space="preserve">Фурнитура для выполнения Модуля Д.  Художественное оформление и отделка изделия </t>
  </si>
  <si>
    <t>24.02.2025-28.02.2025</t>
  </si>
  <si>
    <t xml:space="preserve">Площадь зоны: 162 кв.м. </t>
  </si>
  <si>
    <t>Освещение: верхнее искусственное освещение ( более 800 люкс)</t>
  </si>
  <si>
    <t xml:space="preserve">Электричество: 46 подключений к сети  по 220 Вольт	</t>
  </si>
  <si>
    <t>Покрытие пола: плитка/ бетон  -256,5 м2 на всю зону</t>
  </si>
  <si>
    <t xml:space="preserve">Линейка треугольник с прямым углом </t>
  </si>
  <si>
    <t xml:space="preserve">Размер: 0,3*50,5*24,5 см / шкала 50 см и 24 см.
Материал - пластик
</t>
  </si>
  <si>
    <t>Маркеры (Копики)</t>
  </si>
  <si>
    <t xml:space="preserve">Модель "АКАМЕЛИТ". Высота опоры стола:  минимальная  750 мм,  максимальная  900 мм. Регулировка устойчивого положения.  3 столешницы. Размеры столешниц: 1.  600 х 1900мм (малая)   2.  950мм х 1900 мм (стандартная). 3. 1550 х 1900мм (широкая  для ассиметричного раскроя).  Нижняя полка  600 х 1550 мм 
</t>
  </si>
  <si>
    <t xml:space="preserve">Основа: эластичный полимерный материал.
 Обтяжка: 100% хлопок с нанесенными основными линиями баланса. Регулировка по высоте.
1. Наполнитель торса манекена (основа) – эластичный пенополиуретан плотностью от 40 до 50 кГ/м3, плотностью 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</si>
  <si>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Стачивающая машина</t>
  </si>
  <si>
    <t xml:space="preserve"> JUKI  DDL 9000BSS WB AK 141. Прямострочная одноигольная швейная машина челночного стежка с прямым приводом, с автоматическими функциями обрезки нити, закрепки, подъема лапки.
В комплекте со специализированным столом для швейной машины.  Для средних тканей.   Тип привода: прямой.  Привод встроен в корпус машины.  Макс. скорость шитья: 5 000 ст./мин  Макс. длина стежка:   5 мм.  Ход игловодителя:  30,7 мм.  Подъем лапки: автоматический –15 мм.  Автоподъемник лапки встроен в корпус машины.  Игла: №65-№110.  Вылет рукавной платформы:  303 мм. Выносной пульт управления. Дополнительно крепится к корпусу машины. 
Функции: позиционирования иглы, обрезки нити, закрепки, контроля выполняемой операции, измерения операции, контроля нити шпульки, управление скоростью (ползунковый регулятор скорости шитья). Выносной блок управления. Крепится к нижней части крышки швейного стола.
 Специализированный стол для швейной машины: 
длина -  105 см 
ширина - 55 см</t>
  </si>
  <si>
    <t>Промышленный оверлок</t>
  </si>
  <si>
    <t xml:space="preserve">Модель Metalnova. Многофункциональная гладильная доска. Размер гладильной поверхности, мм : 1200х450  Регулировка устойчивого положения.  Нагрев гладильной платформы. Режим всасывания и выдувания воздуха.  Чехол гладильной платформы - 100% хлопок, поролон 6 мм, уплотнитель.  Мощность: 350Вт Напряжение: 220В Вес, кг : 15,4 </t>
  </si>
  <si>
    <t>Парогенератор Wejie WJ-TRI-2035</t>
  </si>
  <si>
    <t>Основные характеристики
Мощность – 2050Вт
Материал подошвы – алюминий
Материал корпуса бойлера – нержавеющая сталь
Автоматическое отключение – в наличие
Вертикальное отпаривание – в наличие
Производство сухого непрерывного пара 5 часов
Дополнительные функции: 
- система самоочистки – в наличии;
- защита от накипи – в наличии;
- паровой удар – в наличии;
- регулировка подачи пара – в наличии
Время подготовки к работе 10 минут
Расход при постоянной подаче пара – 70г/мин
Расход при паровом ударе – 70г/мин
Максимальное давление пара – 2,5 бар
Длина шланга для пара – 1,65м
Дополнительные характеристики
Особенности:
- долив воды в процессе работы – в наличие;
- автоматическое отключение  - в наличие
Объем резервуара для воды 3500мл
Объем бойлера 3500мл
В комплекте:
- мерный стакан – в наличии;
- воронка – в наличии;
- держатель провода и парошланга – в наличии;
- мерная трубочка – в наличии;
- руководство пользователя на русском языке – в наличии</t>
  </si>
  <si>
    <t xml:space="preserve">НАIMU HM-99T 6LED,220V/11W/КЛЛ, белый;
на стубцине Camelion (220V/W/КЛЛ) белый Назначение: для подсветки рабочей области.
Количество светодиодов: 6.
Штепсельная вилка.
Возможность крепления на столе.
Распределительная коробка на ножке.
Регулируемая ножка светильника.
Мощность: 4 Вт.
Напряжение: 220 В.
Поставляется в сборе.
</t>
  </si>
  <si>
    <t>Промышленная швейная машина для обработки петель</t>
  </si>
  <si>
    <t>модель Avrora, A781, плавный старт, прямой привод, Длина петли – 9,5 - 22,2 мм
Размер ножа – 6,4 - 19,1 мм
Ширина петли - 2,4 - 4 мм
Высота подъема лапки - 12 мм
Автоматическая смазка
Максимальная скорость шитья до 3600 ст/мин
Тип иглы DPx5</t>
  </si>
  <si>
    <t xml:space="preserve">Короткофокусный проектор </t>
  </si>
  <si>
    <t>модель Epson EB-535, 3LCD матрицы (1280 х 800) диагональ 0,59”, яркость 3200 ANSI люмен, мощность лампы 215 Вт, проекционное соотношение (цифровое): 1 – 1,35:1, HDMI, вход для микрофона, уровень шума 29 дБ, встроенная аудиосистема 16 Вт, габариты 344x133x316 мм, вес 3,7 кг.</t>
  </si>
  <si>
    <t>МФУ Canon i-SENSYS MF8550Cdn (A4, 20 стр / мин, 512Mb, цветное лазерное МФУ, факс, DADF, двустор. печать, USB 2.0, сетевой)</t>
  </si>
  <si>
    <t>KYOCERA FS-1020 MFP
Размер: 333х390х317, катридж-1, ёмкость подачи-250 листов, максимальное количество копий за цикл-99, скорость копирования-20 стр/мин, изменение масштаба- 400 %, максимальное разрешение копира-600x600 dpi, максимальный формат-А4, максимальное разрешение чёрно-белой печати-1800x600 dpi, функции сканирования-сканирование в электронную почту, сканирование в сетевую папку</t>
  </si>
  <si>
    <t xml:space="preserve">Доска интерактивная </t>
  </si>
  <si>
    <t xml:space="preserve">модель: Classic Solution CS-IR-96Ts, диагональ 94 дюйма обладает рабочей поверхностью с габаритами 2.09x1. 12 м. Устройство с соотношением сторон 16:9 имеет разрешение 64000x64000. Система позволяет вводить данные пальцем или любым другим предметом, прилагая минимум усилий.
</t>
  </si>
  <si>
    <t>Компьютер в сборе: Aquarius Pro S20/LCD AOC27"/k+m/Win10PRO</t>
  </si>
  <si>
    <t xml:space="preserve">Компьютерная мышь </t>
  </si>
  <si>
    <t xml:space="preserve">Aquarius
4 GB ОЗУ, 1 GB видеокарта, 500 Gb жесткий диск, Windows 7/8/9/10 </t>
  </si>
  <si>
    <t>Мусорная корзина</t>
  </si>
  <si>
    <t>Aquarius Pro W60 K12, Intel Core i7 8700, DDR4 32Gb, Nvidia GeForce RTX 2070 Super, Windows 10.</t>
  </si>
  <si>
    <t>Площадь зоны: 162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</si>
  <si>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2000 люкс </t>
    </r>
  </si>
  <si>
    <t xml:space="preserve">Интернет : подключение  к проводному интернету 	</t>
  </si>
  <si>
    <t xml:space="preserve">Электричество: 2 подключения к сети  по (220 Вольт и 380 Вольт)	</t>
  </si>
  <si>
    <t>Покрытие пола: плитка напольная  - 162 м2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</si>
  <si>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</si>
  <si>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</si>
  <si>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Интернет : подключение  к проводному интернету</t>
  </si>
  <si>
    <t>Электричество: 2 подключения к сети  по (220 Вольт и 380 Вольт)</t>
  </si>
  <si>
    <r>
      <t>Подведение/ отведение ГХВС (при необходимости):</t>
    </r>
    <r>
      <rPr>
        <sz val="11"/>
        <color rgb="FF000000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</si>
  <si>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</si>
  <si>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Комната Экспертов (оборудование, инструмент, мебель) (по количеству экспертов)</t>
  </si>
  <si>
    <t>(ШхГхВ) 800х600х750
столеншница 25 мм
серая ламинированная поверхность столешницы</t>
  </si>
  <si>
    <t xml:space="preserve">Стол- тумба компьютерный </t>
  </si>
  <si>
    <t>(ШхГхВ) 1200х500х750</t>
  </si>
  <si>
    <t>офисный, обтянут искусственной кожей, 4 ножки, без подлокотников</t>
  </si>
  <si>
    <t>Вешалка</t>
  </si>
  <si>
    <t>напольная, с крючками</t>
  </si>
  <si>
    <t>Стеллаж</t>
  </si>
  <si>
    <t>параметры: (ШхГхВ) 2000х500х1000
металлический, 4 полки</t>
  </si>
  <si>
    <t xml:space="preserve">Зеркало </t>
  </si>
  <si>
    <t>на подставке</t>
  </si>
  <si>
    <t>мебель</t>
  </si>
  <si>
    <t>Компьютерная мышь</t>
  </si>
  <si>
    <t>Оптическая, разрешение сенсора &gt;1000dpi, количество кнопок 3, колесо прокрутки, интерфейс подключения USB</t>
  </si>
  <si>
    <t xml:space="preserve">стол ученический </t>
  </si>
  <si>
    <t>(ШхГхВ) 1200х600х750
столеншница 25 мм
 ламинированная поверхность столешницы</t>
  </si>
  <si>
    <t>ширина 1.45 м, 
280 г/м.п.</t>
  </si>
  <si>
    <t>Дублерин</t>
  </si>
  <si>
    <t xml:space="preserve">(ширина 1.45 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</si>
</sst>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Arial"/>
      <family val="2"/>
      <charset val="204"/>
    </font>
    <font>
      <sz val="11"/>
      <name val="Calibri"/>
      <family val="2"/>
    </font>
    <font>
      <sz val="8.800000000000000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5" fillId="0" borderId="0"/>
  </cellStyleXfs>
  <cellXfs count="23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0" borderId="20" xfId="0" applyFont="1" applyFill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20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1" fillId="8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5" xfId="1" applyFont="1" applyBorder="1"/>
    <xf numFmtId="0" fontId="11" fillId="0" borderId="26" xfId="1" applyFont="1" applyBorder="1" applyAlignment="1">
      <alignment vertical="center" wrapText="1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3" fillId="0" borderId="20" xfId="2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11" fillId="0" borderId="20" xfId="0" applyFont="1" applyFill="1" applyBorder="1" applyAlignment="1">
      <alignment vertical="top" wrapText="1"/>
    </xf>
    <xf numFmtId="0" fontId="11" fillId="0" borderId="20" xfId="2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left" vertical="top" wrapText="1"/>
    </xf>
    <xf numFmtId="0" fontId="11" fillId="5" borderId="20" xfId="2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center" wrapText="1"/>
    </xf>
    <xf numFmtId="0" fontId="11" fillId="5" borderId="24" xfId="2" applyFont="1" applyFill="1" applyBorder="1" applyAlignment="1">
      <alignment horizontal="left" vertical="top" wrapText="1"/>
    </xf>
    <xf numFmtId="0" fontId="13" fillId="5" borderId="24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" fillId="0" borderId="26" xfId="1" applyBorder="1"/>
    <xf numFmtId="0" fontId="2" fillId="0" borderId="5" xfId="1" applyFont="1" applyBorder="1" applyAlignment="1">
      <alignment horizontal="center"/>
    </xf>
    <xf numFmtId="0" fontId="1" fillId="0" borderId="0" xfId="1"/>
    <xf numFmtId="0" fontId="1" fillId="0" borderId="0" xfId="1"/>
    <xf numFmtId="0" fontId="20" fillId="0" borderId="20" xfId="0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0" fontId="1" fillId="0" borderId="0" xfId="1"/>
    <xf numFmtId="0" fontId="19" fillId="0" borderId="20" xfId="0" applyFont="1" applyBorder="1" applyAlignment="1">
      <alignment vertical="top" wrapText="1"/>
    </xf>
    <xf numFmtId="0" fontId="19" fillId="0" borderId="20" xfId="0" applyFont="1" applyBorder="1" applyAlignment="1">
      <alignment horizontal="right" vertical="top" wrapText="1"/>
    </xf>
    <xf numFmtId="0" fontId="1" fillId="0" borderId="0" xfId="1"/>
    <xf numFmtId="0" fontId="2" fillId="0" borderId="17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1" fillId="0" borderId="0" xfId="1"/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vertical="center" wrapText="1"/>
    </xf>
    <xf numFmtId="0" fontId="2" fillId="0" borderId="0" xfId="1" applyFont="1" applyBorder="1"/>
    <xf numFmtId="0" fontId="20" fillId="0" borderId="27" xfId="0" applyFont="1" applyBorder="1" applyAlignment="1">
      <alignment vertical="center" wrapText="1"/>
    </xf>
    <xf numFmtId="0" fontId="11" fillId="0" borderId="25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 wrapText="1"/>
    </xf>
    <xf numFmtId="0" fontId="20" fillId="0" borderId="28" xfId="0" applyFont="1" applyBorder="1" applyAlignment="1">
      <alignment vertical="center" wrapText="1"/>
    </xf>
    <xf numFmtId="0" fontId="11" fillId="0" borderId="28" xfId="1" applyFont="1" applyBorder="1" applyAlignment="1">
      <alignment horizontal="center" vertical="center"/>
    </xf>
    <xf numFmtId="0" fontId="11" fillId="0" borderId="28" xfId="1" applyFont="1" applyBorder="1"/>
    <xf numFmtId="0" fontId="2" fillId="0" borderId="0" xfId="1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4" fontId="19" fillId="0" borderId="20" xfId="0" applyNumberFormat="1" applyFont="1" applyBorder="1" applyAlignment="1">
      <alignment horizontal="right" wrapText="1"/>
    </xf>
    <xf numFmtId="0" fontId="29" fillId="0" borderId="20" xfId="2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14" fontId="19" fillId="0" borderId="0" xfId="0" applyNumberFormat="1" applyFont="1" applyBorder="1" applyAlignment="1">
      <alignment horizontal="right" wrapText="1"/>
    </xf>
    <xf numFmtId="0" fontId="29" fillId="0" borderId="0" xfId="2" applyFont="1" applyBorder="1" applyAlignment="1">
      <alignment horizontal="right" wrapText="1"/>
    </xf>
    <xf numFmtId="0" fontId="19" fillId="0" borderId="0" xfId="0" applyFont="1" applyBorder="1"/>
    <xf numFmtId="0" fontId="1" fillId="0" borderId="0" xfId="1"/>
    <xf numFmtId="0" fontId="28" fillId="0" borderId="20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6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top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wrapText="1"/>
    </xf>
    <xf numFmtId="0" fontId="11" fillId="0" borderId="20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20" xfId="1" applyFont="1" applyBorder="1" applyAlignment="1">
      <alignment horizontal="center" vertical="center"/>
    </xf>
    <xf numFmtId="0" fontId="23" fillId="0" borderId="20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0" fontId="23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justify" vertical="top" wrapText="1"/>
    </xf>
    <xf numFmtId="0" fontId="23" fillId="8" borderId="30" xfId="0" applyFont="1" applyFill="1" applyBorder="1" applyAlignment="1">
      <alignment horizontal="left" vertical="center" wrapText="1"/>
    </xf>
    <xf numFmtId="0" fontId="23" fillId="0" borderId="15" xfId="1" applyFont="1" applyBorder="1" applyAlignment="1">
      <alignment vertical="center" wrapText="1"/>
    </xf>
    <xf numFmtId="0" fontId="23" fillId="0" borderId="15" xfId="1" applyFont="1" applyBorder="1" applyAlignment="1">
      <alignment vertical="top" wrapText="1"/>
    </xf>
    <xf numFmtId="0" fontId="23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2" fillId="0" borderId="0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18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Alignment="1">
      <alignment horizontal="right"/>
    </xf>
    <xf numFmtId="0" fontId="7" fillId="0" borderId="0" xfId="1" applyFont="1" applyBorder="1" applyAlignment="1">
      <alignment horizontal="left" wrapText="1"/>
    </xf>
    <xf numFmtId="0" fontId="5" fillId="4" borderId="21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6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ishca.22.11@yandex.ru" TargetMode="External"/><Relationship Id="rId1" Type="http://schemas.openxmlformats.org/officeDocument/2006/relationships/hyperlink" Target="mailto:chechik95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pack.ru/catalog/meshki-dlya-musora-60-litrov/meshki-dlya-musora-60-litrov-50-shtuk-pnd-chernye-6-mk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4"/>
  <sheetViews>
    <sheetView topLeftCell="A13" workbookViewId="0">
      <selection activeCell="B11" sqref="B11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39</v>
      </c>
      <c r="B3" s="28" t="s">
        <v>62</v>
      </c>
    </row>
    <row r="4" spans="1:2" ht="48.75" customHeight="1" x14ac:dyDescent="0.25">
      <c r="A4" s="121" t="s">
        <v>59</v>
      </c>
      <c r="B4" s="122" t="s">
        <v>208</v>
      </c>
    </row>
    <row r="5" spans="1:2" x14ac:dyDescent="0.3">
      <c r="A5" s="27" t="s">
        <v>38</v>
      </c>
      <c r="B5" s="28" t="s">
        <v>221</v>
      </c>
    </row>
    <row r="6" spans="1:2" ht="56.25" x14ac:dyDescent="0.3">
      <c r="A6" s="27" t="s">
        <v>49</v>
      </c>
      <c r="B6" s="28" t="s">
        <v>236</v>
      </c>
    </row>
    <row r="7" spans="1:2" x14ac:dyDescent="0.3">
      <c r="A7" s="27" t="s">
        <v>60</v>
      </c>
      <c r="B7" s="28" t="s">
        <v>237</v>
      </c>
    </row>
    <row r="8" spans="1:2" x14ac:dyDescent="0.3">
      <c r="A8" s="27" t="s">
        <v>40</v>
      </c>
      <c r="B8" s="144" t="s">
        <v>244</v>
      </c>
    </row>
    <row r="9" spans="1:2" x14ac:dyDescent="0.3">
      <c r="A9" s="27" t="s">
        <v>41</v>
      </c>
      <c r="B9" s="28" t="s">
        <v>238</v>
      </c>
    </row>
    <row r="10" spans="1:2" x14ac:dyDescent="0.3">
      <c r="A10" s="27" t="s">
        <v>47</v>
      </c>
      <c r="B10" s="145" t="s">
        <v>239</v>
      </c>
    </row>
    <row r="11" spans="1:2" x14ac:dyDescent="0.3">
      <c r="A11" s="27" t="s">
        <v>42</v>
      </c>
      <c r="B11" s="28">
        <v>89374074823</v>
      </c>
    </row>
    <row r="12" spans="1:2" x14ac:dyDescent="0.3">
      <c r="A12" s="27" t="s">
        <v>43</v>
      </c>
      <c r="B12" s="28" t="s">
        <v>240</v>
      </c>
    </row>
    <row r="13" spans="1:2" x14ac:dyDescent="0.3">
      <c r="A13" s="27" t="s">
        <v>48</v>
      </c>
      <c r="B13" s="145" t="s">
        <v>241</v>
      </c>
    </row>
    <row r="14" spans="1:2" x14ac:dyDescent="0.3">
      <c r="A14" s="27" t="s">
        <v>44</v>
      </c>
      <c r="B14" s="28">
        <v>89273738314</v>
      </c>
    </row>
    <row r="15" spans="1:2" x14ac:dyDescent="0.3">
      <c r="A15" s="27" t="s">
        <v>45</v>
      </c>
      <c r="B15" s="28">
        <v>6</v>
      </c>
    </row>
    <row r="16" spans="1:2" x14ac:dyDescent="0.3">
      <c r="A16" s="27" t="s">
        <v>46</v>
      </c>
      <c r="B16" s="28">
        <v>6</v>
      </c>
    </row>
    <row r="17" spans="1:2" x14ac:dyDescent="0.3">
      <c r="A17" s="27" t="s">
        <v>61</v>
      </c>
      <c r="B17" s="28">
        <v>9</v>
      </c>
    </row>
    <row r="20" spans="1:2" x14ac:dyDescent="0.3">
      <c r="B20" s="146"/>
    </row>
    <row r="21" spans="1:2" x14ac:dyDescent="0.3">
      <c r="B21" s="146"/>
    </row>
    <row r="22" spans="1:2" x14ac:dyDescent="0.3">
      <c r="B22" s="146"/>
    </row>
    <row r="23" spans="1:2" x14ac:dyDescent="0.3">
      <c r="B23" s="146"/>
    </row>
    <row r="24" spans="1:2" x14ac:dyDescent="0.3">
      <c r="B24" s="147"/>
    </row>
    <row r="25" spans="1:2" x14ac:dyDescent="0.3">
      <c r="B25" s="146"/>
    </row>
    <row r="26" spans="1:2" x14ac:dyDescent="0.3">
      <c r="B26" s="148"/>
    </row>
    <row r="27" spans="1:2" x14ac:dyDescent="0.3">
      <c r="B27" s="146"/>
    </row>
    <row r="28" spans="1:2" x14ac:dyDescent="0.3">
      <c r="B28" s="146"/>
    </row>
    <row r="29" spans="1:2" x14ac:dyDescent="0.3">
      <c r="B29" s="148"/>
    </row>
    <row r="30" spans="1:2" x14ac:dyDescent="0.3">
      <c r="B30" s="146"/>
    </row>
    <row r="31" spans="1:2" x14ac:dyDescent="0.3">
      <c r="B31" s="146"/>
    </row>
    <row r="32" spans="1:2" x14ac:dyDescent="0.3">
      <c r="B32" s="146"/>
    </row>
    <row r="33" spans="2:2" x14ac:dyDescent="0.3">
      <c r="B33" s="146"/>
    </row>
    <row r="34" spans="2:2" x14ac:dyDescent="0.3">
      <c r="B34" s="149"/>
    </row>
  </sheetData>
  <hyperlinks>
    <hyperlink ref="B13" r:id="rId1" xr:uid="{3AAE24EC-4F75-4E5D-88C2-AA2F7FD25A73}"/>
    <hyperlink ref="B10" r:id="rId2" xr:uid="{D4A272ED-7A77-4932-A5AF-0F0C797992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"/>
  <sheetViews>
    <sheetView zoomScale="80" zoomScaleNormal="80" workbookViewId="0">
      <selection activeCell="A72" sqref="A72:XFD72"/>
    </sheetView>
  </sheetViews>
  <sheetFormatPr defaultColWidth="14.42578125" defaultRowHeight="15" customHeight="1" x14ac:dyDescent="0.25"/>
  <cols>
    <col min="1" max="1" width="5.140625" style="105" customWidth="1"/>
    <col min="2" max="2" width="52" style="22" customWidth="1"/>
    <col min="3" max="3" width="37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10" x14ac:dyDescent="0.25">
      <c r="A1" s="218"/>
      <c r="B1" s="192"/>
      <c r="C1" s="192"/>
      <c r="D1" s="192"/>
      <c r="E1" s="192"/>
      <c r="F1" s="192"/>
      <c r="G1" s="192"/>
      <c r="H1" s="192"/>
      <c r="I1" s="23"/>
      <c r="J1" s="23"/>
    </row>
    <row r="2" spans="1:10" s="21" customFormat="1" ht="20.25" x14ac:dyDescent="0.3">
      <c r="A2" s="220" t="s">
        <v>57</v>
      </c>
      <c r="B2" s="220"/>
      <c r="C2" s="220"/>
      <c r="D2" s="220"/>
      <c r="E2" s="220"/>
      <c r="F2" s="220"/>
      <c r="G2" s="220"/>
      <c r="H2" s="220"/>
      <c r="I2" s="23"/>
      <c r="J2" s="23"/>
    </row>
    <row r="3" spans="1:10" s="21" customFormat="1" ht="21" customHeight="1" x14ac:dyDescent="0.25">
      <c r="A3" s="221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221"/>
      <c r="C3" s="221"/>
      <c r="D3" s="221"/>
      <c r="E3" s="221"/>
      <c r="F3" s="221"/>
      <c r="G3" s="221"/>
      <c r="H3" s="221"/>
      <c r="I3" s="24"/>
      <c r="J3" s="24"/>
    </row>
    <row r="4" spans="1:10" s="21" customFormat="1" ht="20.25" x14ac:dyDescent="0.3">
      <c r="A4" s="220" t="s">
        <v>58</v>
      </c>
      <c r="B4" s="220"/>
      <c r="C4" s="220"/>
      <c r="D4" s="220"/>
      <c r="E4" s="220"/>
      <c r="F4" s="220"/>
      <c r="G4" s="220"/>
      <c r="H4" s="220"/>
      <c r="I4" s="23"/>
      <c r="J4" s="23"/>
    </row>
    <row r="5" spans="1:10" ht="22.5" customHeight="1" x14ac:dyDescent="0.25">
      <c r="A5" s="219" t="str">
        <f>'Информация о Чемпионате'!B3</f>
        <v xml:space="preserve">Технологии моды </v>
      </c>
      <c r="B5" s="219"/>
      <c r="C5" s="219"/>
      <c r="D5" s="219"/>
      <c r="E5" s="219"/>
      <c r="F5" s="219"/>
      <c r="G5" s="219"/>
      <c r="H5" s="219"/>
      <c r="I5" s="23"/>
      <c r="J5" s="23"/>
    </row>
    <row r="6" spans="1:10" x14ac:dyDescent="0.25">
      <c r="A6" s="208" t="s">
        <v>21</v>
      </c>
      <c r="B6" s="192"/>
      <c r="C6" s="192"/>
      <c r="D6" s="192"/>
      <c r="E6" s="192"/>
      <c r="F6" s="192"/>
      <c r="G6" s="192"/>
      <c r="H6" s="192"/>
      <c r="I6" s="23"/>
      <c r="J6" s="23"/>
    </row>
    <row r="7" spans="1:10" ht="15.75" customHeight="1" x14ac:dyDescent="0.25">
      <c r="A7" s="208" t="s">
        <v>55</v>
      </c>
      <c r="B7" s="208"/>
      <c r="C7" s="222" t="str">
        <f>'Информация о Чемпионате'!B5</f>
        <v>Пензенская область</v>
      </c>
      <c r="D7" s="222"/>
      <c r="E7" s="222"/>
      <c r="F7" s="222"/>
      <c r="G7" s="222"/>
      <c r="H7" s="222"/>
    </row>
    <row r="8" spans="1:10" ht="15.75" customHeight="1" x14ac:dyDescent="0.25">
      <c r="A8" s="208" t="s">
        <v>56</v>
      </c>
      <c r="B8" s="208"/>
      <c r="C8" s="208"/>
      <c r="D8" s="222" t="str">
        <f>'Информация о Чемпионате'!B6</f>
        <v>Государственное автономное образовательное учреждение Пензенской области "Пензенский колледж современных технологий переработки и бизнеса"</v>
      </c>
      <c r="E8" s="222"/>
      <c r="F8" s="222"/>
      <c r="G8" s="222"/>
      <c r="H8" s="222"/>
    </row>
    <row r="9" spans="1:10" ht="15.75" customHeight="1" x14ac:dyDescent="0.25">
      <c r="A9" s="208" t="s">
        <v>50</v>
      </c>
      <c r="B9" s="208"/>
      <c r="C9" s="208" t="str">
        <f>'Информация о Чемпионате'!B7</f>
        <v>г. Пенза, ул.Аустрина 39</v>
      </c>
      <c r="D9" s="208"/>
      <c r="E9" s="208"/>
      <c r="F9" s="208"/>
      <c r="G9" s="208"/>
      <c r="H9" s="208"/>
    </row>
    <row r="10" spans="1:10" ht="15.75" customHeight="1" x14ac:dyDescent="0.25">
      <c r="A10" s="208" t="s">
        <v>54</v>
      </c>
      <c r="B10" s="208"/>
      <c r="C10" s="208" t="str">
        <f>'Информация о Чемпионате'!B9</f>
        <v>Петрова Марина Владимировна</v>
      </c>
      <c r="D10" s="208"/>
      <c r="E10" s="208" t="str">
        <f>'Информация о Чемпионате'!B10</f>
        <v>marishca.22.11@yandex.ru</v>
      </c>
      <c r="F10" s="208"/>
      <c r="G10" s="208">
        <f>'Информация о Чемпионате'!B11</f>
        <v>89374074823</v>
      </c>
      <c r="H10" s="208"/>
    </row>
    <row r="11" spans="1:10" ht="15.75" customHeight="1" x14ac:dyDescent="0.25">
      <c r="A11" s="208" t="s">
        <v>53</v>
      </c>
      <c r="B11" s="208"/>
      <c r="C11" s="208" t="str">
        <f>'Информация о Чемпионате'!B12</f>
        <v>Чечик  Маргарита Валерьевна</v>
      </c>
      <c r="D11" s="208"/>
      <c r="E11" s="208" t="str">
        <f>'Информация о Чемпионате'!B13</f>
        <v>chechik95@gmail.com</v>
      </c>
      <c r="F11" s="208"/>
      <c r="G11" s="208">
        <f>'Информация о Чемпионате'!B14</f>
        <v>89273738314</v>
      </c>
      <c r="H11" s="208"/>
    </row>
    <row r="12" spans="1:10" ht="15.75" customHeight="1" x14ac:dyDescent="0.25">
      <c r="A12" s="208" t="s">
        <v>52</v>
      </c>
      <c r="B12" s="208"/>
      <c r="C12" s="208">
        <f>'Информация о Чемпионате'!B17</f>
        <v>9</v>
      </c>
      <c r="D12" s="208"/>
      <c r="E12" s="208"/>
      <c r="F12" s="208"/>
      <c r="G12" s="208"/>
      <c r="H12" s="208"/>
    </row>
    <row r="13" spans="1:10" ht="15.75" customHeight="1" x14ac:dyDescent="0.25">
      <c r="A13" s="208" t="s">
        <v>36</v>
      </c>
      <c r="B13" s="208"/>
      <c r="C13" s="208">
        <f>'Информация о Чемпионате'!B15</f>
        <v>6</v>
      </c>
      <c r="D13" s="208"/>
      <c r="E13" s="208"/>
      <c r="F13" s="208"/>
      <c r="G13" s="208"/>
      <c r="H13" s="208"/>
    </row>
    <row r="14" spans="1:10" ht="15.75" customHeight="1" x14ac:dyDescent="0.25">
      <c r="A14" s="208" t="s">
        <v>37</v>
      </c>
      <c r="B14" s="208"/>
      <c r="C14" s="208">
        <f>'Информация о Чемпионате'!B16</f>
        <v>6</v>
      </c>
      <c r="D14" s="208"/>
      <c r="E14" s="208"/>
      <c r="F14" s="208"/>
      <c r="G14" s="208"/>
      <c r="H14" s="208"/>
    </row>
    <row r="15" spans="1:10" ht="15.75" customHeight="1" x14ac:dyDescent="0.25">
      <c r="A15" s="208" t="s">
        <v>51</v>
      </c>
      <c r="B15" s="208"/>
      <c r="C15" s="208" t="str">
        <f>'Информация о Чемпионате'!B8</f>
        <v>24.02.2025-28.02.2025</v>
      </c>
      <c r="D15" s="208"/>
      <c r="E15" s="208"/>
      <c r="F15" s="208"/>
      <c r="G15" s="208"/>
      <c r="H15" s="208"/>
    </row>
    <row r="16" spans="1:10" ht="21" thickBot="1" x14ac:dyDescent="0.3">
      <c r="A16" s="212" t="s">
        <v>34</v>
      </c>
      <c r="B16" s="213"/>
      <c r="C16" s="213"/>
      <c r="D16" s="213"/>
      <c r="E16" s="213"/>
      <c r="F16" s="213"/>
      <c r="G16" s="213"/>
      <c r="H16" s="214"/>
    </row>
    <row r="17" spans="1:8" ht="15" customHeight="1" x14ac:dyDescent="0.25">
      <c r="A17" s="215" t="s">
        <v>17</v>
      </c>
      <c r="B17" s="216"/>
      <c r="C17" s="216"/>
      <c r="D17" s="216"/>
      <c r="E17" s="216"/>
      <c r="F17" s="216"/>
      <c r="G17" s="216"/>
      <c r="H17" s="217"/>
    </row>
    <row r="18" spans="1:8" ht="15" customHeight="1" x14ac:dyDescent="0.25">
      <c r="A18" s="199" t="s">
        <v>274</v>
      </c>
      <c r="B18" s="200"/>
      <c r="C18" s="200"/>
      <c r="D18" s="200"/>
      <c r="E18" s="200"/>
      <c r="F18" s="200"/>
      <c r="G18" s="200"/>
      <c r="H18" s="201"/>
    </row>
    <row r="19" spans="1:8" ht="15" customHeight="1" x14ac:dyDescent="0.25">
      <c r="A19" s="199" t="s">
        <v>275</v>
      </c>
      <c r="B19" s="200"/>
      <c r="C19" s="200"/>
      <c r="D19" s="200"/>
      <c r="E19" s="200"/>
      <c r="F19" s="200"/>
      <c r="G19" s="200"/>
      <c r="H19" s="201"/>
    </row>
    <row r="20" spans="1:8" ht="15" customHeight="1" x14ac:dyDescent="0.25">
      <c r="A20" s="199" t="s">
        <v>281</v>
      </c>
      <c r="B20" s="200"/>
      <c r="C20" s="200"/>
      <c r="D20" s="200"/>
      <c r="E20" s="200"/>
      <c r="F20" s="200"/>
      <c r="G20" s="200"/>
      <c r="H20" s="201"/>
    </row>
    <row r="21" spans="1:8" ht="15" customHeight="1" x14ac:dyDescent="0.25">
      <c r="A21" s="199" t="s">
        <v>282</v>
      </c>
      <c r="B21" s="200"/>
      <c r="C21" s="200"/>
      <c r="D21" s="200"/>
      <c r="E21" s="200"/>
      <c r="F21" s="200"/>
      <c r="G21" s="200"/>
      <c r="H21" s="201"/>
    </row>
    <row r="22" spans="1:8" ht="15" customHeight="1" x14ac:dyDescent="0.25">
      <c r="A22" s="199" t="s">
        <v>224</v>
      </c>
      <c r="B22" s="200"/>
      <c r="C22" s="200"/>
      <c r="D22" s="200"/>
      <c r="E22" s="200"/>
      <c r="F22" s="200"/>
      <c r="G22" s="200"/>
      <c r="H22" s="201"/>
    </row>
    <row r="23" spans="1:8" ht="15" customHeight="1" x14ac:dyDescent="0.25">
      <c r="A23" s="199" t="s">
        <v>278</v>
      </c>
      <c r="B23" s="200"/>
      <c r="C23" s="200"/>
      <c r="D23" s="200"/>
      <c r="E23" s="200"/>
      <c r="F23" s="200"/>
      <c r="G23" s="200"/>
      <c r="H23" s="201"/>
    </row>
    <row r="24" spans="1:8" ht="15" customHeight="1" x14ac:dyDescent="0.25">
      <c r="A24" s="199" t="s">
        <v>283</v>
      </c>
      <c r="B24" s="200"/>
      <c r="C24" s="200"/>
      <c r="D24" s="200"/>
      <c r="E24" s="200"/>
      <c r="F24" s="200"/>
      <c r="G24" s="200"/>
      <c r="H24" s="201"/>
    </row>
    <row r="25" spans="1:8" ht="15.75" customHeight="1" thickBot="1" x14ac:dyDescent="0.3">
      <c r="A25" s="209" t="s">
        <v>284</v>
      </c>
      <c r="B25" s="210"/>
      <c r="C25" s="210"/>
      <c r="D25" s="210"/>
      <c r="E25" s="210"/>
      <c r="F25" s="210"/>
      <c r="G25" s="210"/>
      <c r="H25" s="211"/>
    </row>
    <row r="26" spans="1:8" ht="51" x14ac:dyDescent="0.25">
      <c r="A26" s="42" t="s">
        <v>9</v>
      </c>
      <c r="B26" s="41" t="s">
        <v>8</v>
      </c>
      <c r="C26" s="41" t="s">
        <v>7</v>
      </c>
      <c r="D26" s="42" t="s">
        <v>6</v>
      </c>
      <c r="E26" s="42" t="s">
        <v>5</v>
      </c>
      <c r="F26" s="42" t="s">
        <v>4</v>
      </c>
      <c r="G26" s="42" t="s">
        <v>3</v>
      </c>
      <c r="H26" s="42" t="s">
        <v>20</v>
      </c>
    </row>
    <row r="27" spans="1:8" x14ac:dyDescent="0.25">
      <c r="A27" s="52">
        <v>1</v>
      </c>
      <c r="B27" s="43" t="s">
        <v>12</v>
      </c>
      <c r="C27" s="11" t="s">
        <v>28</v>
      </c>
      <c r="D27" s="44" t="s">
        <v>11</v>
      </c>
      <c r="E27" s="44">
        <v>1</v>
      </c>
      <c r="F27" s="44" t="s">
        <v>64</v>
      </c>
      <c r="G27" s="44">
        <v>1</v>
      </c>
      <c r="H27" s="45"/>
    </row>
    <row r="28" spans="1:8" ht="39" x14ac:dyDescent="0.25">
      <c r="A28" s="52">
        <v>2</v>
      </c>
      <c r="B28" s="43" t="s">
        <v>19</v>
      </c>
      <c r="C28" s="46" t="s">
        <v>182</v>
      </c>
      <c r="D28" s="44" t="s">
        <v>11</v>
      </c>
      <c r="E28" s="44">
        <v>1</v>
      </c>
      <c r="F28" s="44" t="s">
        <v>64</v>
      </c>
      <c r="G28" s="44">
        <v>5</v>
      </c>
      <c r="H28" s="45"/>
    </row>
    <row r="29" spans="1:8" s="32" customFormat="1" ht="25.5" x14ac:dyDescent="0.25">
      <c r="A29" s="52">
        <v>3</v>
      </c>
      <c r="B29" s="47" t="s">
        <v>63</v>
      </c>
      <c r="C29" s="47" t="s">
        <v>141</v>
      </c>
      <c r="D29" s="48" t="s">
        <v>11</v>
      </c>
      <c r="E29" s="48">
        <v>1</v>
      </c>
      <c r="F29" s="48" t="s">
        <v>64</v>
      </c>
      <c r="G29" s="49">
        <v>1</v>
      </c>
      <c r="H29" s="45"/>
    </row>
    <row r="30" spans="1:8" s="32" customFormat="1" ht="138.75" customHeight="1" x14ac:dyDescent="0.25">
      <c r="A30" s="52">
        <v>4</v>
      </c>
      <c r="B30" s="158" t="s">
        <v>261</v>
      </c>
      <c r="C30" s="158" t="s">
        <v>262</v>
      </c>
      <c r="D30" s="48" t="s">
        <v>18</v>
      </c>
      <c r="E30" s="48">
        <v>1</v>
      </c>
      <c r="F30" s="50" t="s">
        <v>64</v>
      </c>
      <c r="G30" s="51">
        <v>1</v>
      </c>
      <c r="H30" s="45"/>
    </row>
    <row r="31" spans="1:8" s="32" customFormat="1" ht="102" x14ac:dyDescent="0.25">
      <c r="A31" s="52">
        <v>5</v>
      </c>
      <c r="B31" s="13" t="s">
        <v>263</v>
      </c>
      <c r="C31" s="19" t="s">
        <v>264</v>
      </c>
      <c r="D31" s="159" t="s">
        <v>14</v>
      </c>
      <c r="E31" s="159">
        <v>1</v>
      </c>
      <c r="F31" s="159" t="s">
        <v>64</v>
      </c>
      <c r="G31" s="159">
        <v>1</v>
      </c>
      <c r="H31" s="59"/>
    </row>
    <row r="32" spans="1:8" s="32" customFormat="1" ht="153" x14ac:dyDescent="0.25">
      <c r="A32" s="52">
        <v>6</v>
      </c>
      <c r="B32" s="160" t="s">
        <v>265</v>
      </c>
      <c r="C32" s="10" t="s">
        <v>266</v>
      </c>
      <c r="D32" s="157" t="s">
        <v>14</v>
      </c>
      <c r="E32" s="157">
        <v>1</v>
      </c>
      <c r="F32" s="159" t="s">
        <v>64</v>
      </c>
      <c r="G32" s="159">
        <v>1</v>
      </c>
      <c r="H32" s="59"/>
    </row>
    <row r="33" spans="1:8" s="32" customFormat="1" ht="114.75" x14ac:dyDescent="0.25">
      <c r="A33" s="52">
        <v>7</v>
      </c>
      <c r="B33" s="13" t="s">
        <v>267</v>
      </c>
      <c r="C33" s="19" t="s">
        <v>268</v>
      </c>
      <c r="D33" s="157" t="s">
        <v>14</v>
      </c>
      <c r="E33" s="157">
        <v>1</v>
      </c>
      <c r="F33" s="159" t="s">
        <v>64</v>
      </c>
      <c r="G33" s="159">
        <v>1</v>
      </c>
      <c r="H33" s="59"/>
    </row>
    <row r="34" spans="1:8" s="32" customFormat="1" ht="38.25" x14ac:dyDescent="0.25">
      <c r="A34" s="52">
        <v>8</v>
      </c>
      <c r="B34" s="161" t="s">
        <v>269</v>
      </c>
      <c r="C34" s="156" t="s">
        <v>273</v>
      </c>
      <c r="D34" s="157" t="s">
        <v>14</v>
      </c>
      <c r="E34" s="157">
        <v>1</v>
      </c>
      <c r="F34" s="157" t="s">
        <v>64</v>
      </c>
      <c r="G34" s="157">
        <v>1</v>
      </c>
      <c r="H34" s="59"/>
    </row>
    <row r="35" spans="1:8" s="32" customFormat="1" ht="26.25" x14ac:dyDescent="0.25">
      <c r="A35" s="52">
        <v>9</v>
      </c>
      <c r="B35" s="162" t="s">
        <v>270</v>
      </c>
      <c r="C35" s="163" t="s">
        <v>65</v>
      </c>
      <c r="D35" s="157" t="s">
        <v>14</v>
      </c>
      <c r="E35" s="157">
        <v>2</v>
      </c>
      <c r="F35" s="157" t="s">
        <v>64</v>
      </c>
      <c r="G35" s="157">
        <v>2</v>
      </c>
      <c r="H35" s="59"/>
    </row>
    <row r="36" spans="1:8" ht="38.25" x14ac:dyDescent="0.25">
      <c r="A36" s="52">
        <v>10</v>
      </c>
      <c r="B36" s="10" t="s">
        <v>207</v>
      </c>
      <c r="C36" s="18" t="s">
        <v>66</v>
      </c>
      <c r="D36" s="48" t="s">
        <v>11</v>
      </c>
      <c r="E36" s="16">
        <v>1</v>
      </c>
      <c r="F36" s="16" t="s">
        <v>64</v>
      </c>
      <c r="G36" s="16">
        <v>1</v>
      </c>
      <c r="H36" s="14"/>
    </row>
    <row r="37" spans="1:8" ht="23.25" customHeight="1" thickBot="1" x14ac:dyDescent="0.3">
      <c r="A37" s="191" t="s">
        <v>35</v>
      </c>
      <c r="B37" s="192"/>
      <c r="C37" s="192"/>
      <c r="D37" s="192"/>
      <c r="E37" s="192"/>
      <c r="F37" s="192"/>
      <c r="G37" s="192"/>
      <c r="H37" s="207"/>
    </row>
    <row r="38" spans="1:8" ht="15.75" customHeight="1" x14ac:dyDescent="0.25">
      <c r="A38" s="196" t="s">
        <v>17</v>
      </c>
      <c r="B38" s="197"/>
      <c r="C38" s="197"/>
      <c r="D38" s="197"/>
      <c r="E38" s="197"/>
      <c r="F38" s="197"/>
      <c r="G38" s="197"/>
      <c r="H38" s="198"/>
    </row>
    <row r="39" spans="1:8" ht="15" customHeight="1" x14ac:dyDescent="0.25">
      <c r="A39" s="179" t="s">
        <v>274</v>
      </c>
      <c r="B39" s="202"/>
      <c r="C39" s="202"/>
      <c r="D39" s="202"/>
      <c r="E39" s="202"/>
      <c r="F39" s="202"/>
      <c r="G39" s="202"/>
      <c r="H39" s="203"/>
    </row>
    <row r="40" spans="1:8" ht="15" customHeight="1" x14ac:dyDescent="0.25">
      <c r="A40" s="179" t="s">
        <v>275</v>
      </c>
      <c r="B40" s="202"/>
      <c r="C40" s="202"/>
      <c r="D40" s="202"/>
      <c r="E40" s="202"/>
      <c r="F40" s="202"/>
      <c r="G40" s="202"/>
      <c r="H40" s="203"/>
    </row>
    <row r="41" spans="1:8" ht="15" customHeight="1" x14ac:dyDescent="0.25">
      <c r="A41" s="179" t="s">
        <v>276</v>
      </c>
      <c r="B41" s="202"/>
      <c r="C41" s="202"/>
      <c r="D41" s="202"/>
      <c r="E41" s="202"/>
      <c r="F41" s="202"/>
      <c r="G41" s="202"/>
      <c r="H41" s="203"/>
    </row>
    <row r="42" spans="1:8" ht="15" customHeight="1" x14ac:dyDescent="0.25">
      <c r="A42" s="179" t="s">
        <v>277</v>
      </c>
      <c r="B42" s="202"/>
      <c r="C42" s="202"/>
      <c r="D42" s="202"/>
      <c r="E42" s="202"/>
      <c r="F42" s="202"/>
      <c r="G42" s="202"/>
      <c r="H42" s="203"/>
    </row>
    <row r="43" spans="1:8" ht="15" customHeight="1" x14ac:dyDescent="0.25">
      <c r="A43" s="179" t="s">
        <v>224</v>
      </c>
      <c r="B43" s="202"/>
      <c r="C43" s="202"/>
      <c r="D43" s="202"/>
      <c r="E43" s="202"/>
      <c r="F43" s="202"/>
      <c r="G43" s="202"/>
      <c r="H43" s="203"/>
    </row>
    <row r="44" spans="1:8" ht="15" customHeight="1" x14ac:dyDescent="0.25">
      <c r="A44" s="179" t="s">
        <v>278</v>
      </c>
      <c r="B44" s="202"/>
      <c r="C44" s="202"/>
      <c r="D44" s="202"/>
      <c r="E44" s="202"/>
      <c r="F44" s="202"/>
      <c r="G44" s="202"/>
      <c r="H44" s="203"/>
    </row>
    <row r="45" spans="1:8" ht="15" customHeight="1" x14ac:dyDescent="0.25">
      <c r="A45" s="179" t="s">
        <v>279</v>
      </c>
      <c r="B45" s="202"/>
      <c r="C45" s="202"/>
      <c r="D45" s="202"/>
      <c r="E45" s="202"/>
      <c r="F45" s="202"/>
      <c r="G45" s="202"/>
      <c r="H45" s="203"/>
    </row>
    <row r="46" spans="1:8" ht="15.75" customHeight="1" thickBot="1" x14ac:dyDescent="0.3">
      <c r="A46" s="182" t="s">
        <v>280</v>
      </c>
      <c r="B46" s="204"/>
      <c r="C46" s="204"/>
      <c r="D46" s="204"/>
      <c r="E46" s="204"/>
      <c r="F46" s="204"/>
      <c r="G46" s="204"/>
      <c r="H46" s="205"/>
    </row>
    <row r="47" spans="1:8" ht="51" x14ac:dyDescent="0.25">
      <c r="A47" s="55" t="s">
        <v>9</v>
      </c>
      <c r="B47" s="55" t="s">
        <v>8</v>
      </c>
      <c r="C47" s="41" t="s">
        <v>7</v>
      </c>
      <c r="D47" s="55" t="s">
        <v>6</v>
      </c>
      <c r="E47" s="56" t="s">
        <v>5</v>
      </c>
      <c r="F47" s="56" t="s">
        <v>4</v>
      </c>
      <c r="G47" s="56" t="s">
        <v>3</v>
      </c>
      <c r="H47" s="55" t="s">
        <v>20</v>
      </c>
    </row>
    <row r="48" spans="1:8" ht="25.5" x14ac:dyDescent="0.25">
      <c r="A48" s="42">
        <v>1</v>
      </c>
      <c r="B48" s="10" t="s">
        <v>12</v>
      </c>
      <c r="C48" s="10" t="s">
        <v>68</v>
      </c>
      <c r="D48" s="57" t="s">
        <v>11</v>
      </c>
      <c r="E48" s="58">
        <v>1</v>
      </c>
      <c r="F48" s="58" t="s">
        <v>179</v>
      </c>
      <c r="G48" s="58">
        <v>2</v>
      </c>
      <c r="H48" s="59"/>
    </row>
    <row r="49" spans="1:8" ht="38.25" x14ac:dyDescent="0.25">
      <c r="A49" s="42">
        <v>2</v>
      </c>
      <c r="B49" s="10" t="s">
        <v>31</v>
      </c>
      <c r="C49" s="10" t="s">
        <v>180</v>
      </c>
      <c r="D49" s="60" t="s">
        <v>11</v>
      </c>
      <c r="E49" s="58">
        <v>1</v>
      </c>
      <c r="F49" s="58" t="s">
        <v>179</v>
      </c>
      <c r="G49" s="58">
        <v>10</v>
      </c>
      <c r="H49" s="59"/>
    </row>
    <row r="50" spans="1:8" ht="38.25" x14ac:dyDescent="0.25">
      <c r="A50" s="42">
        <v>3</v>
      </c>
      <c r="B50" s="10" t="s">
        <v>207</v>
      </c>
      <c r="C50" s="18" t="s">
        <v>69</v>
      </c>
      <c r="D50" s="61" t="s">
        <v>18</v>
      </c>
      <c r="E50" s="58">
        <v>1</v>
      </c>
      <c r="F50" s="58" t="s">
        <v>179</v>
      </c>
      <c r="G50" s="58">
        <v>1</v>
      </c>
      <c r="H50" s="59"/>
    </row>
    <row r="51" spans="1:8" ht="23.25" customHeight="1" thickBot="1" x14ac:dyDescent="0.3">
      <c r="A51" s="206" t="s">
        <v>285</v>
      </c>
      <c r="B51" s="207"/>
      <c r="C51" s="207"/>
      <c r="D51" s="207"/>
      <c r="E51" s="207"/>
      <c r="F51" s="207"/>
      <c r="G51" s="207"/>
      <c r="H51" s="207"/>
    </row>
    <row r="52" spans="1:8" ht="15.75" customHeight="1" x14ac:dyDescent="0.25">
      <c r="A52" s="196" t="s">
        <v>17</v>
      </c>
      <c r="B52" s="197"/>
      <c r="C52" s="197"/>
      <c r="D52" s="197"/>
      <c r="E52" s="197"/>
      <c r="F52" s="197"/>
      <c r="G52" s="197"/>
      <c r="H52" s="198"/>
    </row>
    <row r="53" spans="1:8" ht="15" customHeight="1" x14ac:dyDescent="0.25">
      <c r="A53" s="199" t="s">
        <v>228</v>
      </c>
      <c r="B53" s="200"/>
      <c r="C53" s="200"/>
      <c r="D53" s="200"/>
      <c r="E53" s="200"/>
      <c r="F53" s="200"/>
      <c r="G53" s="200"/>
      <c r="H53" s="201"/>
    </row>
    <row r="54" spans="1:8" ht="15" customHeight="1" x14ac:dyDescent="0.25">
      <c r="A54" s="199" t="s">
        <v>223</v>
      </c>
      <c r="B54" s="200"/>
      <c r="C54" s="200"/>
      <c r="D54" s="200"/>
      <c r="E54" s="200"/>
      <c r="F54" s="200"/>
      <c r="G54" s="200"/>
      <c r="H54" s="201"/>
    </row>
    <row r="55" spans="1:8" ht="15" customHeight="1" x14ac:dyDescent="0.25">
      <c r="A55" s="199" t="s">
        <v>226</v>
      </c>
      <c r="B55" s="200"/>
      <c r="C55" s="200"/>
      <c r="D55" s="200"/>
      <c r="E55" s="200"/>
      <c r="F55" s="200"/>
      <c r="G55" s="200"/>
      <c r="H55" s="201"/>
    </row>
    <row r="56" spans="1:8" ht="15" customHeight="1" x14ac:dyDescent="0.25">
      <c r="A56" s="199" t="s">
        <v>227</v>
      </c>
      <c r="B56" s="200"/>
      <c r="C56" s="200"/>
      <c r="D56" s="200"/>
      <c r="E56" s="200"/>
      <c r="F56" s="200"/>
      <c r="G56" s="200"/>
      <c r="H56" s="201"/>
    </row>
    <row r="57" spans="1:8" ht="15" customHeight="1" x14ac:dyDescent="0.25">
      <c r="A57" s="199" t="s">
        <v>224</v>
      </c>
      <c r="B57" s="200"/>
      <c r="C57" s="200"/>
      <c r="D57" s="200"/>
      <c r="E57" s="200"/>
      <c r="F57" s="200"/>
      <c r="G57" s="200"/>
      <c r="H57" s="201"/>
    </row>
    <row r="58" spans="1:8" ht="15" customHeight="1" x14ac:dyDescent="0.25">
      <c r="A58" s="199" t="s">
        <v>225</v>
      </c>
      <c r="B58" s="200"/>
      <c r="C58" s="200"/>
      <c r="D58" s="200"/>
      <c r="E58" s="200"/>
      <c r="F58" s="200"/>
      <c r="G58" s="200"/>
      <c r="H58" s="201"/>
    </row>
    <row r="59" spans="1:8" ht="15" customHeight="1" x14ac:dyDescent="0.25">
      <c r="A59" s="185" t="s">
        <v>29</v>
      </c>
      <c r="B59" s="186"/>
      <c r="C59" s="186"/>
      <c r="D59" s="186"/>
      <c r="E59" s="186"/>
      <c r="F59" s="186"/>
      <c r="G59" s="186"/>
      <c r="H59" s="187"/>
    </row>
    <row r="60" spans="1:8" ht="15.75" customHeight="1" thickBot="1" x14ac:dyDescent="0.3">
      <c r="A60" s="188" t="s">
        <v>30</v>
      </c>
      <c r="B60" s="189"/>
      <c r="C60" s="189"/>
      <c r="D60" s="189"/>
      <c r="E60" s="189"/>
      <c r="F60" s="189"/>
      <c r="G60" s="189"/>
      <c r="H60" s="190"/>
    </row>
    <row r="61" spans="1:8" ht="51" x14ac:dyDescent="0.25">
      <c r="A61" s="55" t="s">
        <v>9</v>
      </c>
      <c r="B61" s="56" t="s">
        <v>8</v>
      </c>
      <c r="C61" s="41" t="s">
        <v>7</v>
      </c>
      <c r="D61" s="56" t="s">
        <v>6</v>
      </c>
      <c r="E61" s="56" t="s">
        <v>5</v>
      </c>
      <c r="F61" s="56" t="s">
        <v>4</v>
      </c>
      <c r="G61" s="56" t="s">
        <v>3</v>
      </c>
      <c r="H61" s="55" t="s">
        <v>20</v>
      </c>
    </row>
    <row r="62" spans="1:8" ht="57" customHeight="1" x14ac:dyDescent="0.25">
      <c r="A62" s="104">
        <v>1</v>
      </c>
      <c r="B62" s="18" t="s">
        <v>12</v>
      </c>
      <c r="C62" s="167" t="s">
        <v>286</v>
      </c>
      <c r="D62" s="58" t="s">
        <v>11</v>
      </c>
      <c r="E62" s="61">
        <v>11</v>
      </c>
      <c r="F62" s="61" t="s">
        <v>232</v>
      </c>
      <c r="G62" s="61">
        <f t="shared" ref="G62:G64" si="0">E62</f>
        <v>11</v>
      </c>
      <c r="H62" s="59"/>
    </row>
    <row r="63" spans="1:8" x14ac:dyDescent="0.25">
      <c r="A63" s="104">
        <v>2</v>
      </c>
      <c r="B63" s="18" t="s">
        <v>287</v>
      </c>
      <c r="C63" s="167" t="s">
        <v>288</v>
      </c>
      <c r="D63" s="58" t="s">
        <v>11</v>
      </c>
      <c r="E63" s="61">
        <v>1</v>
      </c>
      <c r="F63" s="61" t="s">
        <v>232</v>
      </c>
      <c r="G63" s="61">
        <f t="shared" si="0"/>
        <v>1</v>
      </c>
      <c r="H63" s="59"/>
    </row>
    <row r="64" spans="1:8" ht="25.5" x14ac:dyDescent="0.25">
      <c r="A64" s="104">
        <v>3</v>
      </c>
      <c r="B64" s="18" t="s">
        <v>31</v>
      </c>
      <c r="C64" s="10" t="s">
        <v>289</v>
      </c>
      <c r="D64" s="58" t="s">
        <v>11</v>
      </c>
      <c r="E64" s="61">
        <v>18</v>
      </c>
      <c r="F64" s="61" t="s">
        <v>232</v>
      </c>
      <c r="G64" s="61">
        <f t="shared" si="0"/>
        <v>18</v>
      </c>
      <c r="H64" s="59"/>
    </row>
    <row r="65" spans="1:13" s="115" customFormat="1" ht="39" customHeight="1" x14ac:dyDescent="0.25">
      <c r="A65" s="104">
        <v>4</v>
      </c>
      <c r="B65" s="168" t="s">
        <v>290</v>
      </c>
      <c r="C65" s="169" t="s">
        <v>291</v>
      </c>
      <c r="D65" s="170" t="s">
        <v>18</v>
      </c>
      <c r="E65" s="170">
        <v>1</v>
      </c>
      <c r="F65" s="170" t="s">
        <v>232</v>
      </c>
      <c r="G65" s="170">
        <f>E65</f>
        <v>1</v>
      </c>
      <c r="H65" s="59"/>
    </row>
    <row r="66" spans="1:13" ht="58.5" customHeight="1" x14ac:dyDescent="0.25">
      <c r="A66" s="104">
        <v>5</v>
      </c>
      <c r="B66" s="168" t="s">
        <v>272</v>
      </c>
      <c r="C66" s="168" t="s">
        <v>69</v>
      </c>
      <c r="D66" s="170" t="s">
        <v>18</v>
      </c>
      <c r="E66" s="170">
        <v>2</v>
      </c>
      <c r="F66" s="170" t="s">
        <v>232</v>
      </c>
      <c r="G66" s="170">
        <f>E66</f>
        <v>2</v>
      </c>
      <c r="H66" s="59"/>
    </row>
    <row r="67" spans="1:13" ht="37.5" customHeight="1" x14ac:dyDescent="0.25">
      <c r="A67" s="104">
        <v>6</v>
      </c>
      <c r="B67" s="171" t="s">
        <v>292</v>
      </c>
      <c r="C67" s="172" t="s">
        <v>293</v>
      </c>
      <c r="D67" s="173" t="s">
        <v>11</v>
      </c>
      <c r="E67" s="170">
        <v>1</v>
      </c>
      <c r="F67" s="170" t="s">
        <v>232</v>
      </c>
      <c r="G67" s="170">
        <f>E67</f>
        <v>1</v>
      </c>
      <c r="H67" s="59"/>
    </row>
    <row r="68" spans="1:13" ht="15.75" thickBot="1" x14ac:dyDescent="0.3">
      <c r="A68" s="104">
        <v>7</v>
      </c>
      <c r="B68" s="174" t="s">
        <v>294</v>
      </c>
      <c r="C68" s="172" t="s">
        <v>295</v>
      </c>
      <c r="D68" s="170" t="s">
        <v>296</v>
      </c>
      <c r="E68" s="170">
        <v>1</v>
      </c>
      <c r="F68" s="170" t="s">
        <v>64</v>
      </c>
      <c r="G68" s="170">
        <f>E68</f>
        <v>1</v>
      </c>
      <c r="H68" s="59"/>
    </row>
    <row r="69" spans="1:13" ht="51.75" customHeight="1" thickBot="1" x14ac:dyDescent="0.3">
      <c r="A69" s="104">
        <v>8</v>
      </c>
      <c r="B69" s="175" t="s">
        <v>297</v>
      </c>
      <c r="C69" s="175" t="s">
        <v>298</v>
      </c>
      <c r="D69" s="170" t="s">
        <v>14</v>
      </c>
      <c r="E69" s="170">
        <v>1</v>
      </c>
      <c r="F69" s="170" t="s">
        <v>232</v>
      </c>
      <c r="G69" s="170">
        <f>E69</f>
        <v>1</v>
      </c>
      <c r="H69" s="59"/>
    </row>
    <row r="70" spans="1:13" ht="38.25" x14ac:dyDescent="0.25">
      <c r="A70" s="104">
        <v>9</v>
      </c>
      <c r="B70" s="176" t="s">
        <v>15</v>
      </c>
      <c r="C70" s="177" t="s">
        <v>271</v>
      </c>
      <c r="D70" s="178" t="s">
        <v>14</v>
      </c>
      <c r="E70" s="178">
        <v>1</v>
      </c>
      <c r="F70" s="178" t="s">
        <v>64</v>
      </c>
      <c r="G70" s="178">
        <v>1</v>
      </c>
      <c r="H70" s="59"/>
    </row>
    <row r="71" spans="1:13" ht="58.5" customHeight="1" x14ac:dyDescent="0.25">
      <c r="A71" s="104">
        <v>10</v>
      </c>
      <c r="B71" s="171" t="s">
        <v>299</v>
      </c>
      <c r="C71" s="169" t="s">
        <v>300</v>
      </c>
      <c r="D71" s="173" t="s">
        <v>11</v>
      </c>
      <c r="E71" s="170">
        <v>6</v>
      </c>
      <c r="F71" s="170" t="s">
        <v>232</v>
      </c>
      <c r="G71" s="170">
        <f t="shared" ref="G71" si="1">E71</f>
        <v>6</v>
      </c>
      <c r="H71" s="59"/>
    </row>
    <row r="72" spans="1:13" s="114" customFormat="1" ht="59.25" hidden="1" customHeight="1" x14ac:dyDescent="0.25">
      <c r="A72" s="104"/>
      <c r="B72" s="19"/>
      <c r="C72" s="18"/>
      <c r="D72" s="61"/>
      <c r="E72" s="61"/>
      <c r="F72" s="61"/>
      <c r="G72" s="61"/>
      <c r="H72" s="59"/>
    </row>
    <row r="73" spans="1:13" ht="15.75" customHeight="1" x14ac:dyDescent="0.25">
      <c r="A73" s="191" t="s">
        <v>10</v>
      </c>
      <c r="B73" s="192"/>
      <c r="C73" s="192"/>
      <c r="D73" s="192"/>
      <c r="E73" s="192"/>
      <c r="F73" s="192"/>
      <c r="G73" s="192"/>
      <c r="H73" s="192"/>
    </row>
    <row r="74" spans="1:13" ht="51" x14ac:dyDescent="0.25">
      <c r="A74" s="55" t="s">
        <v>9</v>
      </c>
      <c r="B74" s="55" t="s">
        <v>8</v>
      </c>
      <c r="C74" s="55" t="s">
        <v>7</v>
      </c>
      <c r="D74" s="55" t="s">
        <v>6</v>
      </c>
      <c r="E74" s="55" t="s">
        <v>5</v>
      </c>
      <c r="F74" s="55" t="s">
        <v>4</v>
      </c>
      <c r="G74" s="55" t="s">
        <v>3</v>
      </c>
      <c r="H74" s="55" t="s">
        <v>20</v>
      </c>
    </row>
    <row r="75" spans="1:13" ht="39.75" customHeight="1" x14ac:dyDescent="0.25">
      <c r="A75" s="70">
        <v>1</v>
      </c>
      <c r="B75" s="63" t="s">
        <v>2</v>
      </c>
      <c r="C75" s="164" t="s">
        <v>87</v>
      </c>
      <c r="D75" s="52" t="s">
        <v>0</v>
      </c>
      <c r="E75" s="64">
        <v>1</v>
      </c>
      <c r="F75" s="64" t="s">
        <v>64</v>
      </c>
      <c r="G75" s="44">
        <f>E75</f>
        <v>1</v>
      </c>
      <c r="H75" s="45"/>
    </row>
    <row r="76" spans="1:13" ht="26.25" x14ac:dyDescent="0.25">
      <c r="A76" s="52">
        <v>2</v>
      </c>
      <c r="B76" s="45" t="s">
        <v>1</v>
      </c>
      <c r="C76" s="165" t="s">
        <v>88</v>
      </c>
      <c r="D76" s="52" t="s">
        <v>0</v>
      </c>
      <c r="E76" s="44">
        <v>1</v>
      </c>
      <c r="F76" s="44" t="s">
        <v>64</v>
      </c>
      <c r="G76" s="44">
        <f>E76</f>
        <v>1</v>
      </c>
      <c r="H76" s="67"/>
    </row>
    <row r="77" spans="1:13" s="52" customFormat="1" ht="33.75" customHeight="1" x14ac:dyDescent="0.25">
      <c r="A77" s="52">
        <v>3</v>
      </c>
      <c r="B77" s="129" t="s">
        <v>235</v>
      </c>
      <c r="C77" s="128" t="s">
        <v>181</v>
      </c>
      <c r="D77" s="52" t="s">
        <v>18</v>
      </c>
      <c r="E77" s="52">
        <v>1</v>
      </c>
      <c r="F77" s="52" t="s">
        <v>64</v>
      </c>
      <c r="G77" s="130">
        <v>1</v>
      </c>
      <c r="H77" s="48"/>
      <c r="I77" s="127"/>
      <c r="J77" s="127"/>
      <c r="K77" s="127"/>
      <c r="L77" s="127"/>
      <c r="M77" s="127"/>
    </row>
    <row r="78" spans="1:13" ht="21" thickBot="1" x14ac:dyDescent="0.3">
      <c r="A78" s="193" t="s">
        <v>206</v>
      </c>
      <c r="B78" s="194"/>
      <c r="C78" s="194"/>
      <c r="D78" s="194"/>
      <c r="E78" s="194"/>
      <c r="F78" s="194"/>
      <c r="G78" s="194"/>
      <c r="H78" s="195"/>
    </row>
    <row r="79" spans="1:13" x14ac:dyDescent="0.25">
      <c r="A79" s="196" t="s">
        <v>17</v>
      </c>
      <c r="B79" s="197"/>
      <c r="C79" s="197"/>
      <c r="D79" s="197"/>
      <c r="E79" s="197"/>
      <c r="F79" s="197"/>
      <c r="G79" s="197"/>
      <c r="H79" s="198"/>
    </row>
    <row r="80" spans="1:13" ht="15" customHeight="1" x14ac:dyDescent="0.25">
      <c r="A80" s="179"/>
      <c r="B80" s="180"/>
      <c r="C80" s="180"/>
      <c r="D80" s="180"/>
      <c r="E80" s="180"/>
      <c r="F80" s="180"/>
      <c r="G80" s="180"/>
      <c r="H80" s="181"/>
    </row>
    <row r="81" spans="1:8" ht="15" customHeight="1" x14ac:dyDescent="0.25">
      <c r="A81" s="179" t="s">
        <v>229</v>
      </c>
      <c r="B81" s="180"/>
      <c r="C81" s="180"/>
      <c r="D81" s="180"/>
      <c r="E81" s="180"/>
      <c r="F81" s="180"/>
      <c r="G81" s="180"/>
      <c r="H81" s="181"/>
    </row>
    <row r="82" spans="1:8" ht="15" customHeight="1" x14ac:dyDescent="0.25">
      <c r="A82" s="179" t="s">
        <v>16</v>
      </c>
      <c r="B82" s="180"/>
      <c r="C82" s="180"/>
      <c r="D82" s="180"/>
      <c r="E82" s="180"/>
      <c r="F82" s="180"/>
      <c r="G82" s="180"/>
      <c r="H82" s="181"/>
    </row>
    <row r="83" spans="1:8" ht="15" customHeight="1" x14ac:dyDescent="0.25">
      <c r="A83" s="179" t="s">
        <v>67</v>
      </c>
      <c r="B83" s="180"/>
      <c r="C83" s="180"/>
      <c r="D83" s="180"/>
      <c r="E83" s="180"/>
      <c r="F83" s="180"/>
      <c r="G83" s="180"/>
      <c r="H83" s="181"/>
    </row>
    <row r="84" spans="1:8" ht="15" customHeight="1" x14ac:dyDescent="0.25">
      <c r="A84" s="179" t="s">
        <v>224</v>
      </c>
      <c r="B84" s="180"/>
      <c r="C84" s="180"/>
      <c r="D84" s="180"/>
      <c r="E84" s="180"/>
      <c r="F84" s="180"/>
      <c r="G84" s="180"/>
      <c r="H84" s="181"/>
    </row>
    <row r="85" spans="1:8" ht="15" customHeight="1" x14ac:dyDescent="0.25">
      <c r="A85" s="179" t="s">
        <v>230</v>
      </c>
      <c r="B85" s="180"/>
      <c r="C85" s="180"/>
      <c r="D85" s="180"/>
      <c r="E85" s="180"/>
      <c r="F85" s="180"/>
      <c r="G85" s="180"/>
      <c r="H85" s="181"/>
    </row>
    <row r="86" spans="1:8" ht="15" customHeight="1" x14ac:dyDescent="0.25">
      <c r="A86" s="179" t="s">
        <v>29</v>
      </c>
      <c r="B86" s="180"/>
      <c r="C86" s="180"/>
      <c r="D86" s="180"/>
      <c r="E86" s="180"/>
      <c r="F86" s="180"/>
      <c r="G86" s="180"/>
      <c r="H86" s="181"/>
    </row>
    <row r="87" spans="1:8" ht="15.75" customHeight="1" thickBot="1" x14ac:dyDescent="0.3">
      <c r="A87" s="182" t="s">
        <v>30</v>
      </c>
      <c r="B87" s="183"/>
      <c r="C87" s="183"/>
      <c r="D87" s="183"/>
      <c r="E87" s="183"/>
      <c r="F87" s="183"/>
      <c r="G87" s="183"/>
      <c r="H87" s="184"/>
    </row>
    <row r="88" spans="1:8" ht="51" x14ac:dyDescent="0.25">
      <c r="A88" s="42" t="s">
        <v>9</v>
      </c>
      <c r="B88" s="41" t="s">
        <v>8</v>
      </c>
      <c r="C88" s="41" t="s">
        <v>7</v>
      </c>
      <c r="D88" s="42" t="s">
        <v>6</v>
      </c>
      <c r="E88" s="42" t="s">
        <v>5</v>
      </c>
      <c r="F88" s="42" t="s">
        <v>4</v>
      </c>
      <c r="G88" s="42" t="s">
        <v>3</v>
      </c>
      <c r="H88" s="42" t="s">
        <v>20</v>
      </c>
    </row>
    <row r="89" spans="1:8" x14ac:dyDescent="0.25">
      <c r="A89" s="48">
        <v>1</v>
      </c>
      <c r="B89" s="65" t="s">
        <v>19</v>
      </c>
      <c r="C89" s="45" t="s">
        <v>231</v>
      </c>
      <c r="D89" s="52" t="s">
        <v>11</v>
      </c>
      <c r="E89" s="52">
        <v>2</v>
      </c>
      <c r="F89" s="52" t="s">
        <v>232</v>
      </c>
      <c r="G89" s="52">
        <v>2</v>
      </c>
      <c r="H89" s="45"/>
    </row>
    <row r="90" spans="1:8" x14ac:dyDescent="0.25">
      <c r="A90" s="48">
        <v>2</v>
      </c>
      <c r="B90" s="66" t="s">
        <v>233</v>
      </c>
      <c r="C90" s="67" t="s">
        <v>234</v>
      </c>
      <c r="D90" s="54" t="s">
        <v>11</v>
      </c>
      <c r="E90" s="54">
        <v>1</v>
      </c>
      <c r="F90" s="54" t="s">
        <v>232</v>
      </c>
      <c r="G90" s="52">
        <v>1</v>
      </c>
      <c r="H90" s="45"/>
    </row>
    <row r="91" spans="1:8" ht="15.75" customHeight="1" x14ac:dyDescent="0.25">
      <c r="A91" s="48">
        <v>3</v>
      </c>
      <c r="B91" s="68" t="s">
        <v>70</v>
      </c>
      <c r="C91" s="69" t="s">
        <v>71</v>
      </c>
      <c r="D91" s="48" t="s">
        <v>11</v>
      </c>
      <c r="E91" s="48">
        <v>2</v>
      </c>
      <c r="F91" s="48" t="s">
        <v>64</v>
      </c>
      <c r="G91" s="49">
        <v>30</v>
      </c>
      <c r="H91" s="45"/>
    </row>
    <row r="92" spans="1:8" s="114" customFormat="1" ht="15.75" customHeight="1" x14ac:dyDescent="0.25">
      <c r="A92" s="48">
        <v>4</v>
      </c>
      <c r="B92" s="38" t="s">
        <v>207</v>
      </c>
      <c r="C92" s="135" t="s">
        <v>90</v>
      </c>
      <c r="D92" s="48" t="s">
        <v>11</v>
      </c>
      <c r="E92" s="136">
        <v>1</v>
      </c>
      <c r="F92" s="70" t="s">
        <v>232</v>
      </c>
      <c r="G92" s="52">
        <v>1</v>
      </c>
      <c r="H92" s="45"/>
    </row>
    <row r="93" spans="1:8" ht="42.75" customHeight="1" x14ac:dyDescent="0.25">
      <c r="A93" s="48">
        <v>5</v>
      </c>
      <c r="B93" s="116" t="s">
        <v>184</v>
      </c>
      <c r="C93" s="116" t="s">
        <v>185</v>
      </c>
      <c r="D93" s="48" t="s">
        <v>13</v>
      </c>
      <c r="E93" s="48">
        <v>1</v>
      </c>
      <c r="F93" s="48" t="s">
        <v>186</v>
      </c>
      <c r="G93" s="48">
        <v>5</v>
      </c>
      <c r="H93" s="37"/>
    </row>
    <row r="94" spans="1:8" ht="15.75" customHeight="1" x14ac:dyDescent="0.25">
      <c r="A94" s="137"/>
      <c r="B94" s="138"/>
      <c r="C94" s="139"/>
      <c r="D94" s="140"/>
      <c r="E94" s="140"/>
      <c r="F94" s="140"/>
      <c r="G94" s="140"/>
      <c r="H94" s="141"/>
    </row>
    <row r="95" spans="1:8" ht="50.25" customHeight="1" x14ac:dyDescent="0.25">
      <c r="A95" s="142"/>
      <c r="B95" s="143"/>
      <c r="C95" s="143"/>
      <c r="D95" s="127"/>
      <c r="E95" s="127"/>
      <c r="F95" s="127"/>
      <c r="G95" s="127"/>
      <c r="H95" s="134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A59:H59"/>
    <mergeCell ref="A60:H60"/>
    <mergeCell ref="A73:H73"/>
    <mergeCell ref="A78:H78"/>
    <mergeCell ref="A79:H79"/>
    <mergeCell ref="A86:H86"/>
    <mergeCell ref="A87:H87"/>
    <mergeCell ref="A80:H80"/>
    <mergeCell ref="A81:H81"/>
    <mergeCell ref="A82:H82"/>
    <mergeCell ref="A83:H83"/>
    <mergeCell ref="A84:H84"/>
    <mergeCell ref="A85:H85"/>
  </mergeCells>
  <hyperlinks>
    <hyperlink ref="C93" r:id="rId1" display="https://www.mirpack.ru/catalog/meshki-dlya-musora-60-litrov/meshki-dlya-musora-60-litrov-50-shtuk-pnd-chernye-6-mkm/" xr:uid="{FBF9EB23-6195-4A24-B0C7-5E2C78B0940A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22" zoomScale="80" zoomScaleNormal="80" workbookViewId="0">
      <selection activeCell="C29" sqref="C29"/>
    </sheetView>
  </sheetViews>
  <sheetFormatPr defaultColWidth="14.42578125" defaultRowHeight="15" x14ac:dyDescent="0.25"/>
  <cols>
    <col min="1" max="1" width="5.140625" style="22" customWidth="1"/>
    <col min="2" max="2" width="43" style="22" customWidth="1"/>
    <col min="3" max="3" width="51.85546875" style="22" customWidth="1"/>
    <col min="4" max="4" width="22" style="22" customWidth="1"/>
    <col min="5" max="5" width="12.5703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229"/>
      <c r="B1" s="202"/>
      <c r="C1" s="202"/>
      <c r="D1" s="202"/>
      <c r="E1" s="202"/>
      <c r="F1" s="202"/>
      <c r="G1" s="202"/>
      <c r="H1" s="202"/>
    </row>
    <row r="2" spans="1:8" s="21" customFormat="1" ht="20.25" x14ac:dyDescent="0.3">
      <c r="A2" s="220" t="s">
        <v>57</v>
      </c>
      <c r="B2" s="220"/>
      <c r="C2" s="220"/>
      <c r="D2" s="220"/>
      <c r="E2" s="220"/>
      <c r="F2" s="220"/>
      <c r="G2" s="220"/>
      <c r="H2" s="220"/>
    </row>
    <row r="3" spans="1:8" s="21" customFormat="1" ht="20.25" x14ac:dyDescent="0.25">
      <c r="A3" s="221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221"/>
      <c r="C3" s="221"/>
      <c r="D3" s="221"/>
      <c r="E3" s="221"/>
      <c r="F3" s="221"/>
      <c r="G3" s="221"/>
      <c r="H3" s="221"/>
    </row>
    <row r="4" spans="1:8" s="21" customFormat="1" ht="20.25" x14ac:dyDescent="0.3">
      <c r="A4" s="220" t="s">
        <v>58</v>
      </c>
      <c r="B4" s="220"/>
      <c r="C4" s="220"/>
      <c r="D4" s="220"/>
      <c r="E4" s="220"/>
      <c r="F4" s="220"/>
      <c r="G4" s="220"/>
      <c r="H4" s="220"/>
    </row>
    <row r="5" spans="1:8" ht="20.25" x14ac:dyDescent="0.25">
      <c r="A5" s="219" t="str">
        <f>'Информация о Чемпионате'!B3</f>
        <v xml:space="preserve">Технологии моды </v>
      </c>
      <c r="B5" s="219"/>
      <c r="C5" s="219"/>
      <c r="D5" s="219"/>
      <c r="E5" s="219"/>
      <c r="F5" s="219"/>
      <c r="G5" s="219"/>
      <c r="H5" s="219"/>
    </row>
    <row r="6" spans="1:8" x14ac:dyDescent="0.25">
      <c r="A6" s="208" t="s">
        <v>21</v>
      </c>
      <c r="B6" s="192"/>
      <c r="C6" s="192"/>
      <c r="D6" s="192"/>
      <c r="E6" s="192"/>
      <c r="F6" s="192"/>
      <c r="G6" s="192"/>
      <c r="H6" s="192"/>
    </row>
    <row r="7" spans="1:8" ht="15.75" x14ac:dyDescent="0.25">
      <c r="A7" s="208" t="s">
        <v>55</v>
      </c>
      <c r="B7" s="208"/>
      <c r="C7" s="222" t="str">
        <f>'Информация о Чемпионате'!B5</f>
        <v>Пензенская область</v>
      </c>
      <c r="D7" s="222"/>
      <c r="E7" s="222"/>
      <c r="F7" s="222"/>
      <c r="G7" s="222"/>
      <c r="H7" s="222"/>
    </row>
    <row r="8" spans="1:8" ht="31.5" customHeight="1" x14ac:dyDescent="0.25">
      <c r="A8" s="208" t="s">
        <v>56</v>
      </c>
      <c r="B8" s="208"/>
      <c r="C8" s="208"/>
      <c r="D8" s="230" t="str">
        <f>'Информация о Чемпионате'!B6</f>
        <v>Государственное автономное образовательное учреждение Пензенской области "Пензенский колледж современных технологий переработки и бизнеса"</v>
      </c>
      <c r="E8" s="230"/>
      <c r="F8" s="230"/>
      <c r="G8" s="230"/>
      <c r="H8" s="230"/>
    </row>
    <row r="9" spans="1:8" ht="38.25" customHeight="1" x14ac:dyDescent="0.25">
      <c r="A9" s="208" t="s">
        <v>50</v>
      </c>
      <c r="B9" s="208"/>
      <c r="C9" s="208" t="str">
        <f>'Информация о Чемпионате'!B7</f>
        <v>г. Пенза, ул.Аустрина 39</v>
      </c>
      <c r="D9" s="208"/>
      <c r="E9" s="208"/>
      <c r="F9" s="208"/>
      <c r="G9" s="208"/>
      <c r="H9" s="208"/>
    </row>
    <row r="10" spans="1:8" ht="15.75" x14ac:dyDescent="0.25">
      <c r="A10" s="208" t="s">
        <v>54</v>
      </c>
      <c r="B10" s="208"/>
      <c r="C10" s="208" t="str">
        <f>'Информация о Чемпионате'!B9</f>
        <v>Петрова Марина Владимировна</v>
      </c>
      <c r="D10" s="208"/>
      <c r="E10" s="208" t="str">
        <f>'Информация о Чемпионате'!B10</f>
        <v>marishca.22.11@yandex.ru</v>
      </c>
      <c r="F10" s="208"/>
      <c r="G10" s="208">
        <f>'Информация о Чемпионате'!B11</f>
        <v>89374074823</v>
      </c>
      <c r="H10" s="208"/>
    </row>
    <row r="11" spans="1:8" ht="15.75" x14ac:dyDescent="0.25">
      <c r="A11" s="208" t="s">
        <v>53</v>
      </c>
      <c r="B11" s="208"/>
      <c r="C11" s="208" t="str">
        <f>'Информация о Чемпионате'!B12</f>
        <v>Чечик  Маргарита Валерьевна</v>
      </c>
      <c r="D11" s="208"/>
      <c r="E11" s="208" t="str">
        <f>'Информация о Чемпионате'!B13</f>
        <v>chechik95@gmail.com</v>
      </c>
      <c r="F11" s="208"/>
      <c r="G11" s="208">
        <f>'Информация о Чемпионате'!B14</f>
        <v>89273738314</v>
      </c>
      <c r="H11" s="208"/>
    </row>
    <row r="12" spans="1:8" ht="15.75" x14ac:dyDescent="0.25">
      <c r="A12" s="208" t="s">
        <v>52</v>
      </c>
      <c r="B12" s="208"/>
      <c r="C12" s="208">
        <f>'Информация о Чемпионате'!B17</f>
        <v>9</v>
      </c>
      <c r="D12" s="208"/>
      <c r="E12" s="208"/>
      <c r="F12" s="208"/>
      <c r="G12" s="208"/>
      <c r="H12" s="208"/>
    </row>
    <row r="13" spans="1:8" ht="15.75" x14ac:dyDescent="0.25">
      <c r="A13" s="208" t="s">
        <v>36</v>
      </c>
      <c r="B13" s="208"/>
      <c r="C13" s="208">
        <f>'Информация о Чемпионате'!B15</f>
        <v>6</v>
      </c>
      <c r="D13" s="208"/>
      <c r="E13" s="208"/>
      <c r="F13" s="208"/>
      <c r="G13" s="208"/>
      <c r="H13" s="208"/>
    </row>
    <row r="14" spans="1:8" ht="15.75" x14ac:dyDescent="0.25">
      <c r="A14" s="208" t="s">
        <v>37</v>
      </c>
      <c r="B14" s="208"/>
      <c r="C14" s="208">
        <f>'Информация о Чемпионате'!B16</f>
        <v>6</v>
      </c>
      <c r="D14" s="208"/>
      <c r="E14" s="208"/>
      <c r="F14" s="208"/>
      <c r="G14" s="208"/>
      <c r="H14" s="208"/>
    </row>
    <row r="15" spans="1:8" ht="15.75" x14ac:dyDescent="0.25">
      <c r="A15" s="208" t="s">
        <v>51</v>
      </c>
      <c r="B15" s="208"/>
      <c r="C15" s="208" t="str">
        <f>'Информация о Чемпионате'!B8</f>
        <v>24.02.2025-28.02.2025</v>
      </c>
      <c r="D15" s="208"/>
      <c r="E15" s="208"/>
      <c r="F15" s="208"/>
      <c r="G15" s="208"/>
      <c r="H15" s="208"/>
    </row>
    <row r="16" spans="1:8" ht="21" thickBot="1" x14ac:dyDescent="0.3">
      <c r="A16" s="206" t="s">
        <v>22</v>
      </c>
      <c r="B16" s="207"/>
      <c r="C16" s="207"/>
      <c r="D16" s="207"/>
      <c r="E16" s="207"/>
      <c r="F16" s="207"/>
      <c r="G16" s="207"/>
      <c r="H16" s="207"/>
    </row>
    <row r="17" spans="1:8" ht="15" customHeight="1" x14ac:dyDescent="0.25">
      <c r="A17" s="196" t="s">
        <v>17</v>
      </c>
      <c r="B17" s="197"/>
      <c r="C17" s="197"/>
      <c r="D17" s="197"/>
      <c r="E17" s="197"/>
      <c r="F17" s="197"/>
      <c r="G17" s="197"/>
      <c r="H17" s="198"/>
    </row>
    <row r="18" spans="1:8" ht="15" customHeight="1" x14ac:dyDescent="0.25">
      <c r="A18" s="179" t="s">
        <v>245</v>
      </c>
      <c r="B18" s="225"/>
      <c r="C18" s="225"/>
      <c r="D18" s="225"/>
      <c r="E18" s="225"/>
      <c r="F18" s="225"/>
      <c r="G18" s="225"/>
      <c r="H18" s="226"/>
    </row>
    <row r="19" spans="1:8" ht="15" customHeight="1" x14ac:dyDescent="0.25">
      <c r="A19" s="179" t="s">
        <v>246</v>
      </c>
      <c r="B19" s="225"/>
      <c r="C19" s="225"/>
      <c r="D19" s="225"/>
      <c r="E19" s="225"/>
      <c r="F19" s="225"/>
      <c r="G19" s="225"/>
      <c r="H19" s="226"/>
    </row>
    <row r="20" spans="1:8" ht="15" customHeight="1" x14ac:dyDescent="0.25">
      <c r="A20" s="179" t="s">
        <v>16</v>
      </c>
      <c r="B20" s="225"/>
      <c r="C20" s="225"/>
      <c r="D20" s="225"/>
      <c r="E20" s="225"/>
      <c r="F20" s="225"/>
      <c r="G20" s="225"/>
      <c r="H20" s="226"/>
    </row>
    <row r="21" spans="1:8" ht="15" customHeight="1" x14ac:dyDescent="0.25">
      <c r="A21" s="179" t="s">
        <v>247</v>
      </c>
      <c r="B21" s="225"/>
      <c r="C21" s="225"/>
      <c r="D21" s="225"/>
      <c r="E21" s="225"/>
      <c r="F21" s="225"/>
      <c r="G21" s="225"/>
      <c r="H21" s="226"/>
    </row>
    <row r="22" spans="1:8" ht="15" customHeight="1" x14ac:dyDescent="0.25">
      <c r="A22" s="179" t="s">
        <v>224</v>
      </c>
      <c r="B22" s="225"/>
      <c r="C22" s="225"/>
      <c r="D22" s="225"/>
      <c r="E22" s="225"/>
      <c r="F22" s="225"/>
      <c r="G22" s="225"/>
      <c r="H22" s="226"/>
    </row>
    <row r="23" spans="1:8" ht="15" customHeight="1" x14ac:dyDescent="0.25">
      <c r="A23" s="179" t="s">
        <v>248</v>
      </c>
      <c r="B23" s="225"/>
      <c r="C23" s="225"/>
      <c r="D23" s="225"/>
      <c r="E23" s="225"/>
      <c r="F23" s="225"/>
      <c r="G23" s="225"/>
      <c r="H23" s="226"/>
    </row>
    <row r="24" spans="1:8" ht="15" customHeight="1" x14ac:dyDescent="0.25">
      <c r="A24" s="179" t="s">
        <v>29</v>
      </c>
      <c r="B24" s="225"/>
      <c r="C24" s="225"/>
      <c r="D24" s="225"/>
      <c r="E24" s="225"/>
      <c r="F24" s="225"/>
      <c r="G24" s="225"/>
      <c r="H24" s="226"/>
    </row>
    <row r="25" spans="1:8" ht="15.75" customHeight="1" thickBot="1" x14ac:dyDescent="0.3">
      <c r="A25" s="182" t="s">
        <v>30</v>
      </c>
      <c r="B25" s="227"/>
      <c r="C25" s="227"/>
      <c r="D25" s="227"/>
      <c r="E25" s="227"/>
      <c r="F25" s="227"/>
      <c r="G25" s="227"/>
      <c r="H25" s="228"/>
    </row>
    <row r="26" spans="1:8" ht="60" x14ac:dyDescent="0.25">
      <c r="A26" s="5" t="s">
        <v>9</v>
      </c>
      <c r="B26" s="5" t="s">
        <v>8</v>
      </c>
      <c r="C26" s="7" t="s">
        <v>7</v>
      </c>
      <c r="D26" s="5" t="s">
        <v>6</v>
      </c>
      <c r="E26" s="15" t="s">
        <v>5</v>
      </c>
      <c r="F26" s="5" t="s">
        <v>4</v>
      </c>
      <c r="G26" s="5" t="s">
        <v>3</v>
      </c>
      <c r="H26" s="5" t="s">
        <v>20</v>
      </c>
    </row>
    <row r="27" spans="1:8" ht="89.25" x14ac:dyDescent="0.25">
      <c r="A27" s="8">
        <v>1</v>
      </c>
      <c r="B27" s="71" t="s">
        <v>73</v>
      </c>
      <c r="C27" s="19" t="s">
        <v>252</v>
      </c>
      <c r="D27" s="117" t="s">
        <v>18</v>
      </c>
      <c r="E27" s="100">
        <v>1</v>
      </c>
      <c r="F27" s="118" t="s">
        <v>94</v>
      </c>
      <c r="G27" s="97">
        <v>6</v>
      </c>
      <c r="H27" s="2"/>
    </row>
    <row r="28" spans="1:8" s="114" customFormat="1" ht="36" customHeight="1" x14ac:dyDescent="0.25">
      <c r="A28" s="8">
        <v>2</v>
      </c>
      <c r="B28" s="71" t="s">
        <v>188</v>
      </c>
      <c r="C28" s="72" t="s">
        <v>187</v>
      </c>
      <c r="D28" s="100" t="s">
        <v>11</v>
      </c>
      <c r="E28" s="101">
        <v>1</v>
      </c>
      <c r="F28" s="101" t="s">
        <v>64</v>
      </c>
      <c r="G28" s="101">
        <v>6</v>
      </c>
      <c r="H28" s="2"/>
    </row>
    <row r="29" spans="1:8" ht="395.25" x14ac:dyDescent="0.25">
      <c r="A29" s="8">
        <v>3</v>
      </c>
      <c r="B29" s="71" t="s">
        <v>74</v>
      </c>
      <c r="C29" s="72" t="s">
        <v>253</v>
      </c>
      <c r="D29" s="8" t="s">
        <v>18</v>
      </c>
      <c r="E29" s="8">
        <v>1</v>
      </c>
      <c r="F29" s="8" t="s">
        <v>94</v>
      </c>
      <c r="G29" s="97">
        <v>6</v>
      </c>
      <c r="H29" s="2"/>
    </row>
    <row r="30" spans="1:8" ht="38.25" x14ac:dyDescent="0.25">
      <c r="A30" s="8">
        <v>4</v>
      </c>
      <c r="B30" s="71" t="s">
        <v>75</v>
      </c>
      <c r="C30" s="73" t="s">
        <v>76</v>
      </c>
      <c r="D30" s="8" t="s">
        <v>18</v>
      </c>
      <c r="E30" s="8">
        <v>1</v>
      </c>
      <c r="F30" s="7" t="s">
        <v>94</v>
      </c>
      <c r="G30" s="97">
        <v>6</v>
      </c>
      <c r="H30" s="2"/>
    </row>
    <row r="31" spans="1:8" ht="338.25" customHeight="1" x14ac:dyDescent="0.25">
      <c r="A31" s="8">
        <v>5</v>
      </c>
      <c r="B31" s="151" t="s">
        <v>254</v>
      </c>
      <c r="C31" s="152" t="s">
        <v>255</v>
      </c>
      <c r="D31" s="8" t="s">
        <v>18</v>
      </c>
      <c r="E31" s="74">
        <v>1</v>
      </c>
      <c r="F31" s="36" t="s">
        <v>94</v>
      </c>
      <c r="G31" s="75">
        <v>6</v>
      </c>
      <c r="H31" s="9"/>
    </row>
    <row r="32" spans="1:8" ht="57" customHeight="1" x14ac:dyDescent="0.25">
      <c r="A32" s="8">
        <v>6</v>
      </c>
      <c r="B32" s="153" t="s">
        <v>256</v>
      </c>
      <c r="C32" s="154" t="s">
        <v>77</v>
      </c>
      <c r="D32" s="8" t="s">
        <v>18</v>
      </c>
      <c r="E32" s="76">
        <v>1</v>
      </c>
      <c r="F32" s="36" t="s">
        <v>94</v>
      </c>
      <c r="G32" s="113">
        <v>5</v>
      </c>
      <c r="H32" s="2"/>
    </row>
    <row r="33" spans="1:8" s="114" customFormat="1" ht="36.75" customHeight="1" x14ac:dyDescent="0.25">
      <c r="A33" s="8">
        <v>7</v>
      </c>
      <c r="B33" s="71" t="s">
        <v>190</v>
      </c>
      <c r="C33" s="72" t="s">
        <v>189</v>
      </c>
      <c r="D33" s="100" t="s">
        <v>11</v>
      </c>
      <c r="E33" s="101">
        <v>1</v>
      </c>
      <c r="F33" s="101" t="s">
        <v>64</v>
      </c>
      <c r="G33" s="101">
        <v>12</v>
      </c>
      <c r="H33" s="2"/>
    </row>
    <row r="34" spans="1:8" ht="93.75" customHeight="1" x14ac:dyDescent="0.25">
      <c r="A34" s="8">
        <v>8</v>
      </c>
      <c r="B34" s="19" t="s">
        <v>78</v>
      </c>
      <c r="C34" s="72" t="s">
        <v>257</v>
      </c>
      <c r="D34" s="8" t="s">
        <v>18</v>
      </c>
      <c r="E34" s="76">
        <v>1</v>
      </c>
      <c r="F34" s="36" t="s">
        <v>94</v>
      </c>
      <c r="G34" s="34">
        <v>6</v>
      </c>
      <c r="H34" s="2"/>
    </row>
    <row r="35" spans="1:8" ht="387" customHeight="1" x14ac:dyDescent="0.25">
      <c r="A35" s="8">
        <v>9</v>
      </c>
      <c r="B35" s="155" t="s">
        <v>258</v>
      </c>
      <c r="C35" s="72" t="s">
        <v>259</v>
      </c>
      <c r="D35" s="8" t="s">
        <v>18</v>
      </c>
      <c r="E35" s="5">
        <v>1</v>
      </c>
      <c r="F35" s="7" t="s">
        <v>94</v>
      </c>
      <c r="G35" s="96">
        <v>6</v>
      </c>
      <c r="H35" s="2"/>
    </row>
    <row r="36" spans="1:8" ht="30" x14ac:dyDescent="0.25">
      <c r="A36" s="8">
        <v>10</v>
      </c>
      <c r="B36" s="77" t="s">
        <v>79</v>
      </c>
      <c r="C36" s="72" t="s">
        <v>91</v>
      </c>
      <c r="D36" s="3" t="s">
        <v>23</v>
      </c>
      <c r="E36" s="76">
        <v>1</v>
      </c>
      <c r="F36" s="36" t="s">
        <v>94</v>
      </c>
      <c r="G36" s="113">
        <v>6</v>
      </c>
      <c r="H36" s="2"/>
    </row>
    <row r="37" spans="1:8" ht="54.75" customHeight="1" x14ac:dyDescent="0.25">
      <c r="A37" s="8">
        <v>11</v>
      </c>
      <c r="B37" s="77" t="s">
        <v>80</v>
      </c>
      <c r="C37" s="81" t="s">
        <v>92</v>
      </c>
      <c r="D37" s="3" t="s">
        <v>23</v>
      </c>
      <c r="E37" s="76">
        <v>1</v>
      </c>
      <c r="F37" s="36" t="s">
        <v>94</v>
      </c>
      <c r="G37" s="113">
        <v>6</v>
      </c>
      <c r="H37" s="2"/>
    </row>
    <row r="38" spans="1:8" ht="150" customHeight="1" x14ac:dyDescent="0.25">
      <c r="A38" s="8">
        <v>12</v>
      </c>
      <c r="B38" s="77" t="s">
        <v>81</v>
      </c>
      <c r="C38" s="72" t="s">
        <v>260</v>
      </c>
      <c r="D38" s="3" t="s">
        <v>23</v>
      </c>
      <c r="E38" s="76">
        <v>2</v>
      </c>
      <c r="F38" s="36" t="s">
        <v>94</v>
      </c>
      <c r="G38" s="34">
        <v>12</v>
      </c>
      <c r="H38" s="2"/>
    </row>
    <row r="39" spans="1:8" ht="30" x14ac:dyDescent="0.25">
      <c r="A39" s="8">
        <v>13</v>
      </c>
      <c r="B39" s="78" t="s">
        <v>183</v>
      </c>
      <c r="C39" s="79" t="s">
        <v>82</v>
      </c>
      <c r="D39" s="3" t="s">
        <v>23</v>
      </c>
      <c r="E39" s="76">
        <v>1</v>
      </c>
      <c r="F39" s="36" t="s">
        <v>94</v>
      </c>
      <c r="G39" s="113">
        <v>12</v>
      </c>
      <c r="H39" s="2"/>
    </row>
    <row r="40" spans="1:8" ht="38.25" x14ac:dyDescent="0.25">
      <c r="A40" s="8">
        <v>14</v>
      </c>
      <c r="B40" s="79" t="s">
        <v>249</v>
      </c>
      <c r="C40" s="72" t="s">
        <v>250</v>
      </c>
      <c r="D40" s="3" t="s">
        <v>23</v>
      </c>
      <c r="E40" s="76">
        <v>1</v>
      </c>
      <c r="F40" s="36" t="s">
        <v>94</v>
      </c>
      <c r="G40" s="113">
        <v>6</v>
      </c>
      <c r="H40" s="2"/>
    </row>
    <row r="41" spans="1:8" ht="30" x14ac:dyDescent="0.25">
      <c r="A41" s="8">
        <v>15</v>
      </c>
      <c r="B41" s="78" t="s">
        <v>83</v>
      </c>
      <c r="C41" s="72" t="s">
        <v>84</v>
      </c>
      <c r="D41" s="3" t="s">
        <v>23</v>
      </c>
      <c r="E41" s="76">
        <v>1</v>
      </c>
      <c r="F41" s="36" t="s">
        <v>94</v>
      </c>
      <c r="G41" s="113">
        <v>6</v>
      </c>
      <c r="H41" s="2"/>
    </row>
    <row r="42" spans="1:8" s="114" customFormat="1" ht="29.25" customHeight="1" x14ac:dyDescent="0.25">
      <c r="A42" s="8">
        <v>16</v>
      </c>
      <c r="B42" s="80" t="s">
        <v>85</v>
      </c>
      <c r="C42" s="72" t="s">
        <v>89</v>
      </c>
      <c r="D42" s="96" t="s">
        <v>23</v>
      </c>
      <c r="E42" s="76">
        <v>1</v>
      </c>
      <c r="F42" s="100" t="s">
        <v>94</v>
      </c>
      <c r="G42" s="119">
        <v>6</v>
      </c>
      <c r="H42" s="37"/>
    </row>
    <row r="43" spans="1:8" s="114" customFormat="1" ht="29.25" customHeight="1" x14ac:dyDescent="0.25">
      <c r="A43" s="8">
        <v>17</v>
      </c>
      <c r="B43" s="80" t="s">
        <v>86</v>
      </c>
      <c r="C43" s="82" t="s">
        <v>93</v>
      </c>
      <c r="D43" s="96" t="s">
        <v>23</v>
      </c>
      <c r="E43" s="76">
        <v>1</v>
      </c>
      <c r="F43" s="100" t="s">
        <v>94</v>
      </c>
      <c r="G43" s="119">
        <v>6</v>
      </c>
      <c r="H43" s="37"/>
    </row>
    <row r="44" spans="1:8" s="114" customFormat="1" ht="29.25" customHeight="1" x14ac:dyDescent="0.25">
      <c r="A44" s="8">
        <v>18</v>
      </c>
      <c r="B44" s="38" t="s">
        <v>207</v>
      </c>
      <c r="C44" s="35" t="s">
        <v>72</v>
      </c>
      <c r="D44" s="101" t="s">
        <v>11</v>
      </c>
      <c r="E44" s="39">
        <v>1</v>
      </c>
      <c r="F44" s="40" t="s">
        <v>64</v>
      </c>
      <c r="G44" s="124">
        <v>6</v>
      </c>
      <c r="H44" s="37"/>
    </row>
    <row r="45" spans="1:8" ht="20.25" x14ac:dyDescent="0.25">
      <c r="A45" s="223" t="s">
        <v>10</v>
      </c>
      <c r="B45" s="224"/>
      <c r="C45" s="224"/>
      <c r="D45" s="224"/>
      <c r="E45" s="224"/>
      <c r="F45" s="224"/>
      <c r="G45" s="224"/>
      <c r="H45" s="224"/>
    </row>
    <row r="46" spans="1:8" ht="60" customHeight="1" x14ac:dyDescent="0.25">
      <c r="A46" s="6" t="s">
        <v>9</v>
      </c>
      <c r="B46" s="5" t="s">
        <v>8</v>
      </c>
      <c r="C46" s="15" t="s">
        <v>7</v>
      </c>
      <c r="D46" s="5" t="s">
        <v>6</v>
      </c>
      <c r="E46" s="5" t="s">
        <v>5</v>
      </c>
      <c r="F46" s="5" t="s">
        <v>4</v>
      </c>
      <c r="G46" s="5" t="s">
        <v>3</v>
      </c>
      <c r="H46" s="5" t="s">
        <v>20</v>
      </c>
    </row>
    <row r="47" spans="1:8" x14ac:dyDescent="0.25">
      <c r="A47" s="4">
        <v>1</v>
      </c>
      <c r="B47" s="83" t="s">
        <v>191</v>
      </c>
      <c r="C47" s="37" t="s">
        <v>192</v>
      </c>
      <c r="D47" s="34" t="s">
        <v>0</v>
      </c>
      <c r="E47" s="17">
        <v>1</v>
      </c>
      <c r="F47" s="17" t="s">
        <v>64</v>
      </c>
      <c r="G47" s="12">
        <v>6</v>
      </c>
      <c r="H47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abSelected="1" topLeftCell="A25" zoomScaleNormal="160" workbookViewId="0">
      <selection activeCell="F34" sqref="F34"/>
    </sheetView>
  </sheetViews>
  <sheetFormatPr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9.140625" style="1"/>
  </cols>
  <sheetData>
    <row r="1" spans="1:8" x14ac:dyDescent="0.25">
      <c r="A1" s="229"/>
      <c r="B1" s="202"/>
      <c r="C1" s="202"/>
      <c r="D1" s="202"/>
      <c r="E1" s="202"/>
      <c r="F1" s="202"/>
      <c r="G1" s="202"/>
      <c r="H1" s="202"/>
    </row>
    <row r="2" spans="1:8" s="21" customFormat="1" ht="20.25" x14ac:dyDescent="0.3">
      <c r="A2" s="220" t="s">
        <v>57</v>
      </c>
      <c r="B2" s="220"/>
      <c r="C2" s="220"/>
      <c r="D2" s="220"/>
      <c r="E2" s="220"/>
      <c r="F2" s="220"/>
      <c r="G2" s="220"/>
      <c r="H2" s="220"/>
    </row>
    <row r="3" spans="1:8" s="21" customFormat="1" ht="20.25" x14ac:dyDescent="0.25">
      <c r="A3" s="221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221"/>
      <c r="C3" s="221"/>
      <c r="D3" s="221"/>
      <c r="E3" s="221"/>
      <c r="F3" s="221"/>
      <c r="G3" s="221"/>
      <c r="H3" s="221"/>
    </row>
    <row r="4" spans="1:8" s="21" customFormat="1" ht="20.25" x14ac:dyDescent="0.3">
      <c r="A4" s="220" t="s">
        <v>58</v>
      </c>
      <c r="B4" s="220"/>
      <c r="C4" s="220"/>
      <c r="D4" s="220"/>
      <c r="E4" s="220"/>
      <c r="F4" s="220"/>
      <c r="G4" s="220"/>
      <c r="H4" s="220"/>
    </row>
    <row r="5" spans="1:8" ht="20.25" x14ac:dyDescent="0.25">
      <c r="A5" s="219" t="str">
        <f>'Информация о Чемпионате'!B3</f>
        <v xml:space="preserve">Технологии моды </v>
      </c>
      <c r="B5" s="219"/>
      <c r="C5" s="219"/>
      <c r="D5" s="219"/>
      <c r="E5" s="219"/>
      <c r="F5" s="219"/>
      <c r="G5" s="219"/>
      <c r="H5" s="219"/>
    </row>
    <row r="6" spans="1:8" x14ac:dyDescent="0.25">
      <c r="A6" s="208" t="s">
        <v>21</v>
      </c>
      <c r="B6" s="192"/>
      <c r="C6" s="192"/>
      <c r="D6" s="192"/>
      <c r="E6" s="192"/>
      <c r="F6" s="192"/>
      <c r="G6" s="192"/>
      <c r="H6" s="192"/>
    </row>
    <row r="7" spans="1:8" ht="15.75" x14ac:dyDescent="0.25">
      <c r="A7" s="208" t="s">
        <v>55</v>
      </c>
      <c r="B7" s="208"/>
      <c r="C7" s="222" t="s">
        <v>221</v>
      </c>
      <c r="D7" s="222"/>
      <c r="E7" s="222"/>
      <c r="F7" s="222"/>
      <c r="G7" s="222"/>
      <c r="H7" s="222"/>
    </row>
    <row r="8" spans="1:8" ht="15.75" x14ac:dyDescent="0.25">
      <c r="A8" s="208" t="s">
        <v>56</v>
      </c>
      <c r="B8" s="208"/>
      <c r="C8" s="208"/>
      <c r="D8" s="222" t="s">
        <v>220</v>
      </c>
      <c r="E8" s="222"/>
      <c r="F8" s="222"/>
      <c r="G8" s="222"/>
      <c r="H8" s="222"/>
    </row>
    <row r="9" spans="1:8" ht="15.75" x14ac:dyDescent="0.25">
      <c r="A9" s="208" t="s">
        <v>50</v>
      </c>
      <c r="B9" s="208"/>
      <c r="C9" s="208" t="s">
        <v>222</v>
      </c>
      <c r="D9" s="208"/>
      <c r="E9" s="208"/>
      <c r="F9" s="208"/>
      <c r="G9" s="208"/>
      <c r="H9" s="208"/>
    </row>
    <row r="10" spans="1:8" ht="15.75" x14ac:dyDescent="0.25">
      <c r="A10" s="208" t="s">
        <v>54</v>
      </c>
      <c r="B10" s="208"/>
      <c r="C10" s="208" t="str">
        <f>'Информация о Чемпионате'!B9</f>
        <v>Петрова Марина Владимировна</v>
      </c>
      <c r="D10" s="208"/>
      <c r="E10" s="208" t="str">
        <f>'Информация о Чемпионате'!B10</f>
        <v>marishca.22.11@yandex.ru</v>
      </c>
      <c r="F10" s="208"/>
      <c r="G10" s="208">
        <f>'Информация о Чемпионате'!B11</f>
        <v>89374074823</v>
      </c>
      <c r="H10" s="208"/>
    </row>
    <row r="11" spans="1:8" ht="15.75" x14ac:dyDescent="0.25">
      <c r="A11" s="208" t="s">
        <v>53</v>
      </c>
      <c r="B11" s="208"/>
      <c r="C11" s="208" t="str">
        <f>'Информация о Чемпионате'!B12</f>
        <v>Чечик  Маргарита Валерьевна</v>
      </c>
      <c r="D11" s="208"/>
      <c r="E11" s="208" t="str">
        <f>'Информация о Чемпионате'!B13</f>
        <v>chechik95@gmail.com</v>
      </c>
      <c r="F11" s="208"/>
      <c r="G11" s="208">
        <f>'Информация о Чемпионате'!B14</f>
        <v>89273738314</v>
      </c>
      <c r="H11" s="208"/>
    </row>
    <row r="12" spans="1:8" ht="15.75" x14ac:dyDescent="0.25">
      <c r="A12" s="208" t="s">
        <v>52</v>
      </c>
      <c r="B12" s="208"/>
      <c r="C12" s="208">
        <f>'Информация о Чемпионате'!B17</f>
        <v>9</v>
      </c>
      <c r="D12" s="208"/>
      <c r="E12" s="208"/>
      <c r="F12" s="208"/>
      <c r="G12" s="208"/>
      <c r="H12" s="208"/>
    </row>
    <row r="13" spans="1:8" ht="15.75" x14ac:dyDescent="0.25">
      <c r="A13" s="208" t="s">
        <v>36</v>
      </c>
      <c r="B13" s="208"/>
      <c r="C13" s="208">
        <v>6</v>
      </c>
      <c r="D13" s="208"/>
      <c r="E13" s="208"/>
      <c r="F13" s="208"/>
      <c r="G13" s="208"/>
      <c r="H13" s="208"/>
    </row>
    <row r="14" spans="1:8" ht="15.75" x14ac:dyDescent="0.25">
      <c r="A14" s="208" t="s">
        <v>37</v>
      </c>
      <c r="B14" s="208"/>
      <c r="C14" s="208">
        <v>6</v>
      </c>
      <c r="D14" s="208"/>
      <c r="E14" s="208"/>
      <c r="F14" s="208"/>
      <c r="G14" s="208"/>
      <c r="H14" s="208"/>
    </row>
    <row r="15" spans="1:8" ht="15.75" x14ac:dyDescent="0.25">
      <c r="A15" s="208" t="s">
        <v>51</v>
      </c>
      <c r="B15" s="208"/>
      <c r="C15" s="208" t="str">
        <f>'Информация о Чемпионате'!B8</f>
        <v>24.02.2025-28.02.2025</v>
      </c>
      <c r="D15" s="208"/>
      <c r="E15" s="208"/>
      <c r="F15" s="208"/>
      <c r="G15" s="208"/>
      <c r="H15" s="208"/>
    </row>
    <row r="16" spans="1:8" ht="20.25" x14ac:dyDescent="0.25">
      <c r="A16" s="206" t="s">
        <v>24</v>
      </c>
      <c r="B16" s="207"/>
      <c r="C16" s="207"/>
      <c r="D16" s="207"/>
      <c r="E16" s="207"/>
      <c r="F16" s="207"/>
      <c r="G16" s="207"/>
      <c r="H16" s="207"/>
    </row>
    <row r="17" spans="1:8" ht="60" x14ac:dyDescent="0.25">
      <c r="A17" s="5" t="s">
        <v>9</v>
      </c>
      <c r="B17" s="5" t="s">
        <v>8</v>
      </c>
      <c r="C17" s="7" t="s">
        <v>7</v>
      </c>
      <c r="D17" s="15" t="s">
        <v>6</v>
      </c>
      <c r="E17" s="15" t="s">
        <v>194</v>
      </c>
      <c r="F17" s="15" t="s">
        <v>4</v>
      </c>
      <c r="G17" s="15" t="s">
        <v>193</v>
      </c>
      <c r="H17" s="5" t="s">
        <v>20</v>
      </c>
    </row>
    <row r="18" spans="1:8" x14ac:dyDescent="0.25">
      <c r="A18" s="8">
        <v>1</v>
      </c>
      <c r="B18" s="72" t="s">
        <v>95</v>
      </c>
      <c r="C18" s="72" t="s">
        <v>96</v>
      </c>
      <c r="D18" s="85" t="s">
        <v>13</v>
      </c>
      <c r="E18" s="86">
        <v>6</v>
      </c>
      <c r="F18" s="87" t="s">
        <v>97</v>
      </c>
      <c r="G18" s="97">
        <f t="shared" ref="G18:G39" si="0">E18*6</f>
        <v>36</v>
      </c>
      <c r="H18" s="14"/>
    </row>
    <row r="19" spans="1:8" x14ac:dyDescent="0.25">
      <c r="A19" s="8">
        <v>2</v>
      </c>
      <c r="B19" s="72" t="s">
        <v>98</v>
      </c>
      <c r="C19" s="72" t="s">
        <v>99</v>
      </c>
      <c r="D19" s="85" t="s">
        <v>13</v>
      </c>
      <c r="E19" s="86">
        <v>3</v>
      </c>
      <c r="F19" s="87" t="s">
        <v>97</v>
      </c>
      <c r="G19" s="97">
        <f t="shared" si="0"/>
        <v>18</v>
      </c>
      <c r="H19" s="14"/>
    </row>
    <row r="20" spans="1:8" x14ac:dyDescent="0.25">
      <c r="A20" s="8">
        <v>3</v>
      </c>
      <c r="B20" s="79" t="s">
        <v>100</v>
      </c>
      <c r="C20" s="79" t="s">
        <v>101</v>
      </c>
      <c r="D20" s="85" t="s">
        <v>13</v>
      </c>
      <c r="E20" s="8">
        <v>2.5</v>
      </c>
      <c r="F20" s="8" t="s">
        <v>102</v>
      </c>
      <c r="G20" s="97">
        <f t="shared" si="0"/>
        <v>15</v>
      </c>
      <c r="H20" s="14"/>
    </row>
    <row r="21" spans="1:8" ht="25.5" x14ac:dyDescent="0.25">
      <c r="A21" s="8">
        <v>4</v>
      </c>
      <c r="B21" s="71" t="s">
        <v>103</v>
      </c>
      <c r="C21" s="88" t="s">
        <v>104</v>
      </c>
      <c r="D21" s="85" t="s">
        <v>13</v>
      </c>
      <c r="E21" s="98">
        <v>2</v>
      </c>
      <c r="F21" s="8" t="s">
        <v>102</v>
      </c>
      <c r="G21" s="97">
        <f t="shared" si="0"/>
        <v>12</v>
      </c>
      <c r="H21" s="14"/>
    </row>
    <row r="22" spans="1:8" x14ac:dyDescent="0.25">
      <c r="A22" s="8">
        <v>5</v>
      </c>
      <c r="B22" s="79" t="s">
        <v>105</v>
      </c>
      <c r="C22" s="88" t="s">
        <v>204</v>
      </c>
      <c r="D22" s="85" t="s">
        <v>13</v>
      </c>
      <c r="E22" s="100">
        <v>5</v>
      </c>
      <c r="F22" s="118" t="s">
        <v>102</v>
      </c>
      <c r="G22" s="97">
        <f t="shared" si="0"/>
        <v>30</v>
      </c>
      <c r="H22" s="14"/>
    </row>
    <row r="23" spans="1:8" ht="25.5" x14ac:dyDescent="0.25">
      <c r="A23" s="8">
        <v>6</v>
      </c>
      <c r="B23" s="89" t="s">
        <v>200</v>
      </c>
      <c r="C23" s="90" t="s">
        <v>106</v>
      </c>
      <c r="D23" s="85" t="s">
        <v>13</v>
      </c>
      <c r="E23" s="8">
        <v>1</v>
      </c>
      <c r="F23" s="8" t="s">
        <v>97</v>
      </c>
      <c r="G23" s="97">
        <f t="shared" si="0"/>
        <v>6</v>
      </c>
      <c r="H23" s="14"/>
    </row>
    <row r="24" spans="1:8" ht="25.5" x14ac:dyDescent="0.25">
      <c r="A24" s="8">
        <v>7</v>
      </c>
      <c r="B24" s="79" t="s">
        <v>205</v>
      </c>
      <c r="C24" s="79" t="s">
        <v>301</v>
      </c>
      <c r="D24" s="85" t="s">
        <v>13</v>
      </c>
      <c r="E24" s="5">
        <v>3</v>
      </c>
      <c r="F24" s="8" t="s">
        <v>102</v>
      </c>
      <c r="G24" s="97">
        <f t="shared" si="0"/>
        <v>18</v>
      </c>
      <c r="H24" s="14"/>
    </row>
    <row r="25" spans="1:8" x14ac:dyDescent="0.25">
      <c r="A25" s="8">
        <v>8</v>
      </c>
      <c r="B25" s="79" t="s">
        <v>108</v>
      </c>
      <c r="C25" s="79" t="s">
        <v>107</v>
      </c>
      <c r="D25" s="85" t="s">
        <v>13</v>
      </c>
      <c r="E25" s="5">
        <v>0.4</v>
      </c>
      <c r="F25" s="8" t="s">
        <v>102</v>
      </c>
      <c r="G25" s="97">
        <f t="shared" si="0"/>
        <v>2.4000000000000004</v>
      </c>
      <c r="H25" s="14"/>
    </row>
    <row r="26" spans="1:8" x14ac:dyDescent="0.25">
      <c r="A26" s="8">
        <v>9</v>
      </c>
      <c r="B26" s="79" t="s">
        <v>109</v>
      </c>
      <c r="C26" s="79" t="s">
        <v>209</v>
      </c>
      <c r="D26" s="85" t="s">
        <v>13</v>
      </c>
      <c r="E26" s="5">
        <v>0.5</v>
      </c>
      <c r="F26" s="8" t="s">
        <v>102</v>
      </c>
      <c r="G26" s="97">
        <f t="shared" si="0"/>
        <v>3</v>
      </c>
      <c r="H26" s="14"/>
    </row>
    <row r="27" spans="1:8" s="166" customFormat="1" x14ac:dyDescent="0.25">
      <c r="A27" s="8">
        <v>10</v>
      </c>
      <c r="B27" s="79" t="s">
        <v>302</v>
      </c>
      <c r="C27" s="79" t="s">
        <v>303</v>
      </c>
      <c r="D27" s="85" t="s">
        <v>13</v>
      </c>
      <c r="E27" s="97">
        <v>0.5</v>
      </c>
      <c r="F27" s="8" t="s">
        <v>102</v>
      </c>
      <c r="G27" s="97">
        <f t="shared" si="0"/>
        <v>3</v>
      </c>
      <c r="H27" s="103"/>
    </row>
    <row r="28" spans="1:8" s="120" customFormat="1" x14ac:dyDescent="0.25">
      <c r="A28" s="8">
        <v>11</v>
      </c>
      <c r="B28" s="79" t="s">
        <v>195</v>
      </c>
      <c r="C28" s="79" t="s">
        <v>196</v>
      </c>
      <c r="D28" s="85" t="s">
        <v>13</v>
      </c>
      <c r="E28" s="97">
        <v>2</v>
      </c>
      <c r="F28" s="8" t="s">
        <v>97</v>
      </c>
      <c r="G28" s="97">
        <f t="shared" si="0"/>
        <v>12</v>
      </c>
      <c r="H28" s="103"/>
    </row>
    <row r="29" spans="1:8" x14ac:dyDescent="0.25">
      <c r="A29" s="8">
        <v>12</v>
      </c>
      <c r="B29" s="71" t="s">
        <v>110</v>
      </c>
      <c r="C29" s="72" t="s">
        <v>201</v>
      </c>
      <c r="D29" s="85" t="s">
        <v>13</v>
      </c>
      <c r="E29" s="5">
        <v>3</v>
      </c>
      <c r="F29" s="8" t="s">
        <v>97</v>
      </c>
      <c r="G29" s="97">
        <f t="shared" si="0"/>
        <v>18</v>
      </c>
      <c r="H29" s="14"/>
    </row>
    <row r="30" spans="1:8" s="32" customFormat="1" x14ac:dyDescent="0.25">
      <c r="A30" s="8">
        <v>13</v>
      </c>
      <c r="B30" s="79" t="s">
        <v>111</v>
      </c>
      <c r="C30" s="88" t="s">
        <v>112</v>
      </c>
      <c r="D30" s="85" t="s">
        <v>13</v>
      </c>
      <c r="E30" s="5">
        <v>5</v>
      </c>
      <c r="F30" s="8" t="s">
        <v>97</v>
      </c>
      <c r="G30" s="97">
        <f t="shared" si="0"/>
        <v>30</v>
      </c>
      <c r="H30" s="14"/>
    </row>
    <row r="31" spans="1:8" s="123" customFormat="1" x14ac:dyDescent="0.25">
      <c r="A31" s="8">
        <v>14</v>
      </c>
      <c r="B31" s="79" t="s">
        <v>202</v>
      </c>
      <c r="C31" s="88" t="s">
        <v>203</v>
      </c>
      <c r="D31" s="85" t="s">
        <v>13</v>
      </c>
      <c r="E31" s="97">
        <v>1</v>
      </c>
      <c r="F31" s="8" t="s">
        <v>97</v>
      </c>
      <c r="G31" s="97">
        <f t="shared" si="0"/>
        <v>6</v>
      </c>
      <c r="H31" s="103"/>
    </row>
    <row r="32" spans="1:8" s="32" customFormat="1" x14ac:dyDescent="0.25">
      <c r="A32" s="8">
        <v>15</v>
      </c>
      <c r="B32" s="79" t="s">
        <v>113</v>
      </c>
      <c r="C32" s="79" t="s">
        <v>114</v>
      </c>
      <c r="D32" s="85" t="s">
        <v>13</v>
      </c>
      <c r="E32" s="5">
        <v>1</v>
      </c>
      <c r="F32" s="98" t="s">
        <v>97</v>
      </c>
      <c r="G32" s="97">
        <f t="shared" si="0"/>
        <v>6</v>
      </c>
      <c r="H32" s="14"/>
    </row>
    <row r="33" spans="1:8" s="32" customFormat="1" x14ac:dyDescent="0.25">
      <c r="A33" s="8">
        <v>16</v>
      </c>
      <c r="B33" s="91" t="s">
        <v>115</v>
      </c>
      <c r="C33" s="92" t="s">
        <v>116</v>
      </c>
      <c r="D33" s="85" t="s">
        <v>13</v>
      </c>
      <c r="E33" s="125">
        <v>2</v>
      </c>
      <c r="F33" s="100" t="s">
        <v>97</v>
      </c>
      <c r="G33" s="97">
        <f t="shared" si="0"/>
        <v>12</v>
      </c>
      <c r="H33" s="14"/>
    </row>
    <row r="34" spans="1:8" s="131" customFormat="1" x14ac:dyDescent="0.25">
      <c r="A34" s="8">
        <v>17</v>
      </c>
      <c r="B34" s="132" t="s">
        <v>210</v>
      </c>
      <c r="C34" s="133" t="s">
        <v>211</v>
      </c>
      <c r="D34" s="48" t="s">
        <v>118</v>
      </c>
      <c r="E34" s="62">
        <v>3</v>
      </c>
      <c r="F34" s="62" t="s">
        <v>119</v>
      </c>
      <c r="G34" s="97">
        <f t="shared" si="0"/>
        <v>18</v>
      </c>
      <c r="H34" s="2"/>
    </row>
    <row r="35" spans="1:8" s="131" customFormat="1" x14ac:dyDescent="0.25">
      <c r="A35" s="8">
        <v>18</v>
      </c>
      <c r="B35" s="132" t="s">
        <v>212</v>
      </c>
      <c r="C35" s="133" t="s">
        <v>213</v>
      </c>
      <c r="D35" s="48" t="s">
        <v>118</v>
      </c>
      <c r="E35" s="62">
        <v>1</v>
      </c>
      <c r="F35" s="62" t="s">
        <v>214</v>
      </c>
      <c r="G35" s="97">
        <f t="shared" si="0"/>
        <v>6</v>
      </c>
      <c r="H35" s="2"/>
    </row>
    <row r="36" spans="1:8" s="131" customFormat="1" x14ac:dyDescent="0.25">
      <c r="A36" s="8">
        <v>19</v>
      </c>
      <c r="B36" s="53" t="s">
        <v>215</v>
      </c>
      <c r="C36" s="53" t="s">
        <v>216</v>
      </c>
      <c r="D36" s="48" t="s">
        <v>118</v>
      </c>
      <c r="E36" s="62">
        <v>5</v>
      </c>
      <c r="F36" s="62" t="s">
        <v>119</v>
      </c>
      <c r="G36" s="97">
        <f t="shared" si="0"/>
        <v>30</v>
      </c>
      <c r="H36" s="2"/>
    </row>
    <row r="37" spans="1:8" s="131" customFormat="1" ht="45" customHeight="1" x14ac:dyDescent="0.25">
      <c r="A37" s="8">
        <v>20</v>
      </c>
      <c r="B37" s="53" t="s">
        <v>217</v>
      </c>
      <c r="C37" s="53" t="s">
        <v>242</v>
      </c>
      <c r="D37" s="52" t="s">
        <v>118</v>
      </c>
      <c r="E37" s="52">
        <v>1</v>
      </c>
      <c r="F37" s="52" t="s">
        <v>64</v>
      </c>
      <c r="G37" s="97">
        <f t="shared" si="0"/>
        <v>6</v>
      </c>
      <c r="H37" s="2"/>
    </row>
    <row r="38" spans="1:8" s="131" customFormat="1" ht="38.25" x14ac:dyDescent="0.25">
      <c r="A38" s="8">
        <v>21</v>
      </c>
      <c r="B38" s="91" t="s">
        <v>218</v>
      </c>
      <c r="C38" s="92" t="s">
        <v>219</v>
      </c>
      <c r="D38" s="52" t="s">
        <v>118</v>
      </c>
      <c r="E38" s="52">
        <v>1</v>
      </c>
      <c r="F38" s="52" t="s">
        <v>137</v>
      </c>
      <c r="G38" s="97">
        <f t="shared" si="0"/>
        <v>6</v>
      </c>
      <c r="H38" s="103"/>
    </row>
    <row r="39" spans="1:8" s="32" customFormat="1" ht="42" customHeight="1" x14ac:dyDescent="0.25">
      <c r="A39" s="8">
        <v>22</v>
      </c>
      <c r="B39" s="89" t="s">
        <v>117</v>
      </c>
      <c r="C39" s="88" t="s">
        <v>140</v>
      </c>
      <c r="D39" s="85" t="s">
        <v>13</v>
      </c>
      <c r="E39" s="126">
        <v>4</v>
      </c>
      <c r="F39" s="95" t="s">
        <v>97</v>
      </c>
      <c r="G39" s="97">
        <f t="shared" si="0"/>
        <v>24</v>
      </c>
      <c r="H39" s="14"/>
    </row>
    <row r="40" spans="1:8" ht="20.25" x14ac:dyDescent="0.3">
      <c r="A40" s="231" t="s">
        <v>25</v>
      </c>
      <c r="B40" s="232"/>
      <c r="C40" s="232"/>
      <c r="D40" s="232"/>
      <c r="E40" s="232"/>
      <c r="F40" s="232"/>
      <c r="G40" s="232"/>
      <c r="H40" s="233"/>
    </row>
    <row r="41" spans="1:8" ht="60" x14ac:dyDescent="0.25">
      <c r="A41" s="3" t="s">
        <v>9</v>
      </c>
      <c r="B41" s="3" t="s">
        <v>8</v>
      </c>
      <c r="C41" s="5" t="s">
        <v>7</v>
      </c>
      <c r="D41" s="3" t="s">
        <v>6</v>
      </c>
      <c r="E41" s="3" t="s">
        <v>5</v>
      </c>
      <c r="F41" s="3" t="s">
        <v>4</v>
      </c>
      <c r="G41" s="5" t="s">
        <v>3</v>
      </c>
      <c r="H41" s="5" t="s">
        <v>20</v>
      </c>
    </row>
    <row r="42" spans="1:8" s="20" customFormat="1" x14ac:dyDescent="0.25">
      <c r="A42" s="93">
        <v>1</v>
      </c>
      <c r="B42" s="84" t="s">
        <v>124</v>
      </c>
      <c r="C42" s="35" t="s">
        <v>125</v>
      </c>
      <c r="D42" s="85" t="s">
        <v>13</v>
      </c>
      <c r="E42" s="33">
        <v>1</v>
      </c>
      <c r="F42" s="94" t="s">
        <v>64</v>
      </c>
      <c r="G42" s="33">
        <v>3</v>
      </c>
      <c r="H42" s="2"/>
    </row>
    <row r="43" spans="1:8" s="20" customFormat="1" x14ac:dyDescent="0.25">
      <c r="A43" s="93">
        <v>2</v>
      </c>
      <c r="B43" s="84" t="s">
        <v>32</v>
      </c>
      <c r="C43" s="35" t="s">
        <v>126</v>
      </c>
      <c r="D43" s="85" t="s">
        <v>13</v>
      </c>
      <c r="E43" s="33">
        <v>1</v>
      </c>
      <c r="F43" s="94" t="s">
        <v>64</v>
      </c>
      <c r="G43" s="33">
        <v>15</v>
      </c>
      <c r="H43" s="2"/>
    </row>
    <row r="44" spans="1:8" s="20" customFormat="1" ht="38.25" x14ac:dyDescent="0.25">
      <c r="A44" s="93">
        <v>3</v>
      </c>
      <c r="B44" s="84" t="s">
        <v>127</v>
      </c>
      <c r="C44" s="84" t="s">
        <v>128</v>
      </c>
      <c r="D44" s="85" t="s">
        <v>13</v>
      </c>
      <c r="E44" s="33">
        <v>1</v>
      </c>
      <c r="F44" s="94" t="s">
        <v>64</v>
      </c>
      <c r="G44" s="33">
        <v>2</v>
      </c>
      <c r="H44" s="2"/>
    </row>
    <row r="45" spans="1:8" s="20" customFormat="1" x14ac:dyDescent="0.25">
      <c r="A45" s="93">
        <v>4</v>
      </c>
      <c r="B45" s="84" t="s">
        <v>33</v>
      </c>
      <c r="C45" s="35" t="s">
        <v>129</v>
      </c>
      <c r="D45" s="85" t="s">
        <v>13</v>
      </c>
      <c r="E45" s="33">
        <v>2</v>
      </c>
      <c r="F45" s="94" t="s">
        <v>64</v>
      </c>
      <c r="G45" s="33">
        <v>2</v>
      </c>
      <c r="H45" s="2"/>
    </row>
    <row r="46" spans="1:8" s="20" customFormat="1" x14ac:dyDescent="0.25">
      <c r="A46" s="93">
        <v>5</v>
      </c>
      <c r="B46" s="84" t="s">
        <v>130</v>
      </c>
      <c r="C46" s="35" t="s">
        <v>131</v>
      </c>
      <c r="D46" s="85" t="s">
        <v>13</v>
      </c>
      <c r="E46" s="33">
        <v>1</v>
      </c>
      <c r="F46" s="94" t="s">
        <v>64</v>
      </c>
      <c r="G46" s="33">
        <v>10</v>
      </c>
      <c r="H46" s="2"/>
    </row>
    <row r="47" spans="1:8" s="20" customFormat="1" x14ac:dyDescent="0.25">
      <c r="A47" s="93">
        <v>6</v>
      </c>
      <c r="B47" s="84" t="s">
        <v>132</v>
      </c>
      <c r="C47" s="35" t="s">
        <v>133</v>
      </c>
      <c r="D47" s="85" t="s">
        <v>13</v>
      </c>
      <c r="E47" s="33">
        <v>1</v>
      </c>
      <c r="F47" s="94" t="s">
        <v>64</v>
      </c>
      <c r="G47" s="33">
        <v>10</v>
      </c>
      <c r="H47" s="2"/>
    </row>
    <row r="48" spans="1:8" s="20" customFormat="1" x14ac:dyDescent="0.25">
      <c r="A48" s="93">
        <v>7</v>
      </c>
      <c r="B48" s="84" t="s">
        <v>122</v>
      </c>
      <c r="C48" s="35" t="s">
        <v>199</v>
      </c>
      <c r="D48" s="85" t="s">
        <v>13</v>
      </c>
      <c r="E48" s="101">
        <v>1</v>
      </c>
      <c r="F48" s="94" t="s">
        <v>64</v>
      </c>
      <c r="G48" s="101">
        <v>2</v>
      </c>
      <c r="H48" s="2"/>
    </row>
    <row r="49" spans="1:8" s="20" customFormat="1" x14ac:dyDescent="0.25">
      <c r="A49" s="93">
        <v>8</v>
      </c>
      <c r="B49" s="84" t="s">
        <v>197</v>
      </c>
      <c r="C49" s="35" t="s">
        <v>198</v>
      </c>
      <c r="D49" s="85" t="s">
        <v>13</v>
      </c>
      <c r="E49" s="101">
        <v>1</v>
      </c>
      <c r="F49" s="94" t="s">
        <v>64</v>
      </c>
      <c r="G49" s="101">
        <v>2</v>
      </c>
      <c r="H49" s="2"/>
    </row>
    <row r="50" spans="1:8" s="20" customFormat="1" x14ac:dyDescent="0.25">
      <c r="A50" s="93">
        <v>9</v>
      </c>
      <c r="B50" s="84" t="s">
        <v>134</v>
      </c>
      <c r="C50" s="35" t="s">
        <v>135</v>
      </c>
      <c r="D50" s="85" t="s">
        <v>13</v>
      </c>
      <c r="E50" s="33">
        <v>1</v>
      </c>
      <c r="F50" s="94" t="s">
        <v>136</v>
      </c>
      <c r="G50" s="33">
        <v>1</v>
      </c>
      <c r="H50" s="2"/>
    </row>
    <row r="51" spans="1:8" s="20" customFormat="1" hidden="1" x14ac:dyDescent="0.25">
      <c r="A51" s="93"/>
      <c r="B51" s="84"/>
      <c r="C51" s="35"/>
      <c r="D51" s="85"/>
      <c r="E51" s="33"/>
      <c r="F51" s="94"/>
      <c r="G51" s="33"/>
      <c r="H51" s="2"/>
    </row>
    <row r="52" spans="1:8" s="20" customFormat="1" hidden="1" x14ac:dyDescent="0.25">
      <c r="A52" s="93"/>
      <c r="B52" s="84"/>
      <c r="C52" s="35"/>
      <c r="D52" s="85"/>
      <c r="E52" s="33"/>
      <c r="F52" s="94"/>
      <c r="G52" s="33"/>
      <c r="H52" s="2"/>
    </row>
    <row r="53" spans="1:8" ht="20.25" x14ac:dyDescent="0.25">
      <c r="A53" s="206" t="s">
        <v>10</v>
      </c>
      <c r="B53" s="207"/>
      <c r="C53" s="207"/>
      <c r="D53" s="192"/>
      <c r="E53" s="192"/>
      <c r="F53" s="192"/>
      <c r="G53" s="192"/>
      <c r="H53" s="207"/>
    </row>
    <row r="54" spans="1:8" ht="60" x14ac:dyDescent="0.25">
      <c r="A54" s="6" t="s">
        <v>9</v>
      </c>
      <c r="B54" s="5" t="s">
        <v>8</v>
      </c>
      <c r="C54" s="5" t="s">
        <v>7</v>
      </c>
      <c r="D54" s="5" t="s">
        <v>6</v>
      </c>
      <c r="E54" s="5" t="s">
        <v>5</v>
      </c>
      <c r="F54" s="5" t="s">
        <v>4</v>
      </c>
      <c r="G54" s="5" t="s">
        <v>3</v>
      </c>
      <c r="H54" s="5" t="s">
        <v>20</v>
      </c>
    </row>
    <row r="55" spans="1:8" ht="25.5" x14ac:dyDescent="0.25">
      <c r="A55" s="4">
        <v>1</v>
      </c>
      <c r="B55" s="84" t="s">
        <v>138</v>
      </c>
      <c r="C55" s="18" t="s">
        <v>139</v>
      </c>
      <c r="D55" s="85" t="s">
        <v>0</v>
      </c>
      <c r="E55" s="17">
        <v>1</v>
      </c>
      <c r="F55" s="17" t="s">
        <v>159</v>
      </c>
      <c r="G55" s="12">
        <v>10</v>
      </c>
      <c r="H55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3:H53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3 B38:C39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topLeftCell="A25" zoomScale="87" zoomScaleNormal="87" workbookViewId="0">
      <selection activeCell="D39" sqref="D3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35"/>
      <c r="B1" s="236"/>
      <c r="C1" s="236"/>
      <c r="D1" s="236"/>
      <c r="E1" s="236"/>
      <c r="F1" s="236"/>
      <c r="G1" s="236"/>
    </row>
    <row r="2" spans="1:8" s="21" customFormat="1" ht="20.25" x14ac:dyDescent="0.3">
      <c r="A2" s="220" t="s">
        <v>57</v>
      </c>
      <c r="B2" s="220"/>
      <c r="C2" s="220"/>
      <c r="D2" s="220"/>
      <c r="E2" s="220"/>
      <c r="F2" s="220"/>
      <c r="G2" s="220"/>
      <c r="H2" s="29"/>
    </row>
    <row r="3" spans="1:8" s="21" customFormat="1" ht="20.25" x14ac:dyDescent="0.25">
      <c r="A3" s="221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221"/>
      <c r="C3" s="221"/>
      <c r="D3" s="221"/>
      <c r="E3" s="221"/>
      <c r="F3" s="221"/>
      <c r="G3" s="221"/>
      <c r="H3" s="30"/>
    </row>
    <row r="4" spans="1:8" s="21" customFormat="1" ht="20.25" x14ac:dyDescent="0.3">
      <c r="A4" s="220" t="s">
        <v>58</v>
      </c>
      <c r="B4" s="220"/>
      <c r="C4" s="220"/>
      <c r="D4" s="220"/>
      <c r="E4" s="220"/>
      <c r="F4" s="220"/>
      <c r="G4" s="220"/>
      <c r="H4" s="29"/>
    </row>
    <row r="5" spans="1:8" ht="20.25" x14ac:dyDescent="0.25">
      <c r="A5" s="237" t="str">
        <f>'Информация о Чемпионате'!B3</f>
        <v xml:space="preserve">Технологии моды </v>
      </c>
      <c r="B5" s="237"/>
      <c r="C5" s="237"/>
      <c r="D5" s="237"/>
      <c r="E5" s="237"/>
      <c r="F5" s="237"/>
      <c r="G5" s="237"/>
      <c r="H5" s="31"/>
    </row>
    <row r="6" spans="1:8" ht="20.25" x14ac:dyDescent="0.25">
      <c r="A6" s="206" t="s">
        <v>26</v>
      </c>
      <c r="B6" s="234"/>
      <c r="C6" s="234"/>
      <c r="D6" s="234"/>
      <c r="E6" s="234"/>
      <c r="F6" s="234"/>
      <c r="G6" s="234"/>
    </row>
    <row r="7" spans="1:8" ht="30" x14ac:dyDescent="0.25">
      <c r="A7" s="99" t="s">
        <v>9</v>
      </c>
      <c r="B7" s="99" t="s">
        <v>8</v>
      </c>
      <c r="C7" s="98" t="s">
        <v>7</v>
      </c>
      <c r="D7" s="97" t="s">
        <v>6</v>
      </c>
      <c r="E7" s="99" t="s">
        <v>5</v>
      </c>
      <c r="F7" s="99" t="s">
        <v>4</v>
      </c>
      <c r="G7" s="97" t="s">
        <v>27</v>
      </c>
    </row>
    <row r="8" spans="1:8" ht="25.5" x14ac:dyDescent="0.25">
      <c r="A8" s="106">
        <v>1</v>
      </c>
      <c r="B8" s="107" t="s">
        <v>142</v>
      </c>
      <c r="C8" s="107" t="s">
        <v>143</v>
      </c>
      <c r="D8" s="102" t="s">
        <v>118</v>
      </c>
      <c r="E8" s="108" t="s">
        <v>143</v>
      </c>
      <c r="F8" s="106" t="s">
        <v>119</v>
      </c>
      <c r="G8" s="109"/>
    </row>
    <row r="9" spans="1:8" ht="25.5" x14ac:dyDescent="0.25">
      <c r="A9" s="106">
        <v>2</v>
      </c>
      <c r="B9" s="107" t="s">
        <v>144</v>
      </c>
      <c r="C9" s="107" t="s">
        <v>143</v>
      </c>
      <c r="D9" s="102" t="s">
        <v>118</v>
      </c>
      <c r="E9" s="108" t="s">
        <v>143</v>
      </c>
      <c r="F9" s="106" t="s">
        <v>136</v>
      </c>
      <c r="G9" s="109"/>
    </row>
    <row r="10" spans="1:8" x14ac:dyDescent="0.25">
      <c r="A10" s="106">
        <v>3</v>
      </c>
      <c r="B10" s="107" t="s">
        <v>145</v>
      </c>
      <c r="C10" s="107" t="s">
        <v>143</v>
      </c>
      <c r="D10" s="102" t="s">
        <v>146</v>
      </c>
      <c r="E10" s="110">
        <v>1</v>
      </c>
      <c r="F10" s="106" t="s">
        <v>64</v>
      </c>
      <c r="G10" s="109"/>
    </row>
    <row r="11" spans="1:8" x14ac:dyDescent="0.25">
      <c r="A11" s="106">
        <v>4</v>
      </c>
      <c r="B11" s="107" t="s">
        <v>147</v>
      </c>
      <c r="C11" s="107" t="s">
        <v>143</v>
      </c>
      <c r="D11" s="102" t="s">
        <v>146</v>
      </c>
      <c r="E11" s="110">
        <v>1</v>
      </c>
      <c r="F11" s="106" t="s">
        <v>64</v>
      </c>
      <c r="G11" s="111"/>
    </row>
    <row r="12" spans="1:8" ht="38.25" x14ac:dyDescent="0.25">
      <c r="A12" s="106">
        <v>5</v>
      </c>
      <c r="B12" s="107" t="s">
        <v>148</v>
      </c>
      <c r="C12" s="107" t="s">
        <v>143</v>
      </c>
      <c r="D12" s="102" t="s">
        <v>146</v>
      </c>
      <c r="E12" s="108" t="s">
        <v>143</v>
      </c>
      <c r="F12" s="106" t="s">
        <v>64</v>
      </c>
      <c r="G12" s="103"/>
    </row>
    <row r="13" spans="1:8" ht="25.5" x14ac:dyDescent="0.25">
      <c r="A13" s="106">
        <v>6</v>
      </c>
      <c r="B13" s="107" t="s">
        <v>149</v>
      </c>
      <c r="C13" s="107" t="s">
        <v>150</v>
      </c>
      <c r="D13" s="102" t="s">
        <v>146</v>
      </c>
      <c r="E13" s="108" t="s">
        <v>143</v>
      </c>
      <c r="F13" s="106" t="s">
        <v>64</v>
      </c>
      <c r="G13" s="75"/>
    </row>
    <row r="14" spans="1:8" ht="25.5" x14ac:dyDescent="0.25">
      <c r="A14" s="106">
        <v>7</v>
      </c>
      <c r="B14" s="107" t="s">
        <v>151</v>
      </c>
      <c r="C14" s="107" t="s">
        <v>143</v>
      </c>
      <c r="D14" s="102" t="s">
        <v>118</v>
      </c>
      <c r="E14" s="108" t="s">
        <v>143</v>
      </c>
      <c r="F14" s="106" t="s">
        <v>64</v>
      </c>
      <c r="G14" s="112"/>
    </row>
    <row r="15" spans="1:8" x14ac:dyDescent="0.25">
      <c r="A15" s="106">
        <v>8</v>
      </c>
      <c r="B15" s="107" t="s">
        <v>152</v>
      </c>
      <c r="C15" s="107" t="s">
        <v>143</v>
      </c>
      <c r="D15" s="102" t="s">
        <v>146</v>
      </c>
      <c r="E15" s="110">
        <v>1</v>
      </c>
      <c r="F15" s="106" t="s">
        <v>64</v>
      </c>
      <c r="G15" s="112"/>
    </row>
    <row r="16" spans="1:8" x14ac:dyDescent="0.25">
      <c r="A16" s="106">
        <v>9</v>
      </c>
      <c r="B16" s="107" t="s">
        <v>153</v>
      </c>
      <c r="C16" s="107" t="s">
        <v>143</v>
      </c>
      <c r="D16" s="102" t="s">
        <v>146</v>
      </c>
      <c r="E16" s="110">
        <v>1</v>
      </c>
      <c r="F16" s="106" t="s">
        <v>64</v>
      </c>
      <c r="G16" s="112"/>
    </row>
    <row r="17" spans="1:7" x14ac:dyDescent="0.25">
      <c r="A17" s="106">
        <v>10</v>
      </c>
      <c r="B17" s="107" t="s">
        <v>154</v>
      </c>
      <c r="C17" s="107" t="s">
        <v>143</v>
      </c>
      <c r="D17" s="102" t="s">
        <v>146</v>
      </c>
      <c r="E17" s="110">
        <v>1</v>
      </c>
      <c r="F17" s="106" t="s">
        <v>64</v>
      </c>
      <c r="G17" s="112"/>
    </row>
    <row r="18" spans="1:7" x14ac:dyDescent="0.25">
      <c r="A18" s="106">
        <v>11</v>
      </c>
      <c r="B18" s="107" t="s">
        <v>155</v>
      </c>
      <c r="C18" s="107" t="s">
        <v>143</v>
      </c>
      <c r="D18" s="102" t="s">
        <v>146</v>
      </c>
      <c r="E18" s="110">
        <v>2</v>
      </c>
      <c r="F18" s="106" t="s">
        <v>64</v>
      </c>
      <c r="G18" s="112"/>
    </row>
    <row r="19" spans="1:7" ht="25.5" x14ac:dyDescent="0.25">
      <c r="A19" s="106">
        <v>12</v>
      </c>
      <c r="B19" s="107" t="s">
        <v>156</v>
      </c>
      <c r="C19" s="107" t="s">
        <v>143</v>
      </c>
      <c r="D19" s="102" t="s">
        <v>146</v>
      </c>
      <c r="E19" s="108" t="s">
        <v>143</v>
      </c>
      <c r="F19" s="106" t="s">
        <v>64</v>
      </c>
      <c r="G19" s="112"/>
    </row>
    <row r="20" spans="1:7" x14ac:dyDescent="0.25">
      <c r="A20" s="106">
        <v>13</v>
      </c>
      <c r="B20" s="107" t="s">
        <v>157</v>
      </c>
      <c r="C20" s="107" t="s">
        <v>143</v>
      </c>
      <c r="D20" s="102" t="s">
        <v>118</v>
      </c>
      <c r="E20" s="110">
        <v>1</v>
      </c>
      <c r="F20" s="106" t="s">
        <v>64</v>
      </c>
      <c r="G20" s="112"/>
    </row>
    <row r="21" spans="1:7" s="150" customFormat="1" ht="25.5" x14ac:dyDescent="0.25">
      <c r="A21" s="106">
        <v>14</v>
      </c>
      <c r="B21" s="107" t="s">
        <v>243</v>
      </c>
      <c r="C21" s="107" t="s">
        <v>143</v>
      </c>
      <c r="D21" s="102" t="s">
        <v>118</v>
      </c>
      <c r="E21" s="108" t="s">
        <v>143</v>
      </c>
      <c r="F21" s="106" t="s">
        <v>64</v>
      </c>
      <c r="G21" s="112"/>
    </row>
    <row r="22" spans="1:7" ht="25.5" x14ac:dyDescent="0.25">
      <c r="A22" s="106">
        <v>15</v>
      </c>
      <c r="B22" s="107" t="s">
        <v>158</v>
      </c>
      <c r="C22" s="107" t="s">
        <v>143</v>
      </c>
      <c r="D22" s="102" t="s">
        <v>146</v>
      </c>
      <c r="E22" s="108" t="s">
        <v>143</v>
      </c>
      <c r="F22" s="106" t="s">
        <v>159</v>
      </c>
      <c r="G22" s="112"/>
    </row>
    <row r="23" spans="1:7" ht="25.5" x14ac:dyDescent="0.25">
      <c r="A23" s="106">
        <v>16</v>
      </c>
      <c r="B23" s="107" t="s">
        <v>160</v>
      </c>
      <c r="C23" s="107" t="s">
        <v>161</v>
      </c>
      <c r="D23" s="102" t="s">
        <v>146</v>
      </c>
      <c r="E23" s="108" t="s">
        <v>143</v>
      </c>
      <c r="F23" s="106" t="s">
        <v>64</v>
      </c>
      <c r="G23" s="112"/>
    </row>
    <row r="24" spans="1:7" x14ac:dyDescent="0.25">
      <c r="A24" s="106">
        <v>17</v>
      </c>
      <c r="B24" s="107" t="s">
        <v>162</v>
      </c>
      <c r="C24" s="107" t="s">
        <v>163</v>
      </c>
      <c r="D24" s="102" t="s">
        <v>146</v>
      </c>
      <c r="E24" s="110">
        <v>1</v>
      </c>
      <c r="F24" s="106" t="s">
        <v>120</v>
      </c>
      <c r="G24" s="112"/>
    </row>
    <row r="25" spans="1:7" ht="25.5" x14ac:dyDescent="0.25">
      <c r="A25" s="106">
        <v>18</v>
      </c>
      <c r="B25" s="107" t="s">
        <v>164</v>
      </c>
      <c r="C25" s="107" t="s">
        <v>165</v>
      </c>
      <c r="D25" s="102" t="s">
        <v>146</v>
      </c>
      <c r="E25" s="108" t="s">
        <v>143</v>
      </c>
      <c r="F25" s="106" t="s">
        <v>159</v>
      </c>
      <c r="G25" s="112"/>
    </row>
    <row r="26" spans="1:7" ht="25.5" x14ac:dyDescent="0.25">
      <c r="A26" s="106">
        <v>19</v>
      </c>
      <c r="B26" s="107" t="s">
        <v>166</v>
      </c>
      <c r="C26" s="107" t="s">
        <v>143</v>
      </c>
      <c r="D26" s="102" t="s">
        <v>146</v>
      </c>
      <c r="E26" s="108" t="s">
        <v>143</v>
      </c>
      <c r="F26" s="106" t="s">
        <v>159</v>
      </c>
      <c r="G26" s="112"/>
    </row>
    <row r="27" spans="1:7" x14ac:dyDescent="0.25">
      <c r="A27" s="106">
        <v>20</v>
      </c>
      <c r="B27" s="107" t="s">
        <v>167</v>
      </c>
      <c r="C27" s="107" t="s">
        <v>143</v>
      </c>
      <c r="D27" s="102" t="s">
        <v>146</v>
      </c>
      <c r="E27" s="110">
        <v>1</v>
      </c>
      <c r="F27" s="106" t="s">
        <v>64</v>
      </c>
      <c r="G27" s="112"/>
    </row>
    <row r="28" spans="1:7" x14ac:dyDescent="0.25">
      <c r="A28" s="106">
        <v>21</v>
      </c>
      <c r="B28" s="107" t="s">
        <v>168</v>
      </c>
      <c r="C28" s="107" t="s">
        <v>143</v>
      </c>
      <c r="D28" s="102" t="s">
        <v>146</v>
      </c>
      <c r="E28" s="110">
        <v>1</v>
      </c>
      <c r="F28" s="106" t="s">
        <v>159</v>
      </c>
      <c r="G28" s="112"/>
    </row>
    <row r="29" spans="1:7" x14ac:dyDescent="0.25">
      <c r="A29" s="106">
        <v>22</v>
      </c>
      <c r="B29" s="107" t="s">
        <v>169</v>
      </c>
      <c r="C29" s="107" t="s">
        <v>143</v>
      </c>
      <c r="D29" s="102" t="s">
        <v>146</v>
      </c>
      <c r="E29" s="110">
        <v>1</v>
      </c>
      <c r="F29" s="106" t="s">
        <v>64</v>
      </c>
      <c r="G29" s="112"/>
    </row>
    <row r="30" spans="1:7" x14ac:dyDescent="0.25">
      <c r="A30" s="106">
        <v>23</v>
      </c>
      <c r="B30" s="107" t="s">
        <v>170</v>
      </c>
      <c r="C30" s="107" t="s">
        <v>143</v>
      </c>
      <c r="D30" s="102" t="s">
        <v>146</v>
      </c>
      <c r="E30" s="110">
        <v>1</v>
      </c>
      <c r="F30" s="106" t="s">
        <v>64</v>
      </c>
      <c r="G30" s="112"/>
    </row>
    <row r="31" spans="1:7" x14ac:dyDescent="0.25">
      <c r="A31" s="106">
        <v>24</v>
      </c>
      <c r="B31" s="107" t="s">
        <v>171</v>
      </c>
      <c r="C31" s="107" t="s">
        <v>143</v>
      </c>
      <c r="D31" s="102" t="s">
        <v>146</v>
      </c>
      <c r="E31" s="110">
        <v>2</v>
      </c>
      <c r="F31" s="106" t="s">
        <v>64</v>
      </c>
      <c r="G31" s="112"/>
    </row>
    <row r="32" spans="1:7" ht="25.5" x14ac:dyDescent="0.25">
      <c r="A32" s="106">
        <v>25</v>
      </c>
      <c r="B32" s="107" t="s">
        <v>172</v>
      </c>
      <c r="C32" s="107" t="s">
        <v>143</v>
      </c>
      <c r="D32" s="102" t="s">
        <v>118</v>
      </c>
      <c r="E32" s="108" t="s">
        <v>143</v>
      </c>
      <c r="F32" s="106" t="s">
        <v>159</v>
      </c>
      <c r="G32" s="112"/>
    </row>
    <row r="33" spans="1:7" x14ac:dyDescent="0.25">
      <c r="A33" s="106">
        <v>26</v>
      </c>
      <c r="B33" s="107" t="s">
        <v>121</v>
      </c>
      <c r="C33" s="107" t="s">
        <v>143</v>
      </c>
      <c r="D33" s="102" t="s">
        <v>146</v>
      </c>
      <c r="E33" s="110">
        <v>1</v>
      </c>
      <c r="F33" s="106" t="s">
        <v>64</v>
      </c>
      <c r="G33" s="112"/>
    </row>
    <row r="34" spans="1:7" x14ac:dyDescent="0.25">
      <c r="A34" s="106">
        <v>27</v>
      </c>
      <c r="B34" s="107" t="s">
        <v>173</v>
      </c>
      <c r="C34" s="107" t="s">
        <v>143</v>
      </c>
      <c r="D34" s="102" t="s">
        <v>146</v>
      </c>
      <c r="E34" s="110">
        <v>1</v>
      </c>
      <c r="F34" s="106" t="s">
        <v>64</v>
      </c>
      <c r="G34" s="112"/>
    </row>
    <row r="35" spans="1:7" ht="25.5" x14ac:dyDescent="0.25">
      <c r="A35" s="106">
        <v>28</v>
      </c>
      <c r="B35" s="107" t="s">
        <v>174</v>
      </c>
      <c r="C35" s="107" t="s">
        <v>143</v>
      </c>
      <c r="D35" s="102" t="s">
        <v>118</v>
      </c>
      <c r="E35" s="108" t="s">
        <v>143</v>
      </c>
      <c r="F35" s="106" t="s">
        <v>64</v>
      </c>
      <c r="G35" s="112"/>
    </row>
    <row r="36" spans="1:7" ht="25.5" x14ac:dyDescent="0.25">
      <c r="A36" s="106">
        <v>29</v>
      </c>
      <c r="B36" s="107" t="s">
        <v>175</v>
      </c>
      <c r="C36" s="107" t="s">
        <v>176</v>
      </c>
      <c r="D36" s="102" t="s">
        <v>118</v>
      </c>
      <c r="E36" s="108" t="s">
        <v>143</v>
      </c>
      <c r="F36" s="106" t="s">
        <v>64</v>
      </c>
      <c r="G36" s="112"/>
    </row>
    <row r="37" spans="1:7" ht="25.5" x14ac:dyDescent="0.25">
      <c r="A37" s="106">
        <v>30</v>
      </c>
      <c r="B37" s="107" t="s">
        <v>251</v>
      </c>
      <c r="C37" s="107" t="s">
        <v>177</v>
      </c>
      <c r="D37" s="102" t="s">
        <v>118</v>
      </c>
      <c r="E37" s="108" t="s">
        <v>143</v>
      </c>
      <c r="F37" s="106" t="s">
        <v>64</v>
      </c>
      <c r="G37" s="112"/>
    </row>
    <row r="38" spans="1:7" ht="25.5" x14ac:dyDescent="0.25">
      <c r="A38" s="106">
        <v>31</v>
      </c>
      <c r="B38" s="107" t="s">
        <v>123</v>
      </c>
      <c r="C38" s="107" t="s">
        <v>143</v>
      </c>
      <c r="D38" s="102" t="s">
        <v>118</v>
      </c>
      <c r="E38" s="108" t="s">
        <v>143</v>
      </c>
      <c r="F38" s="106" t="s">
        <v>159</v>
      </c>
      <c r="G38" s="112"/>
    </row>
    <row r="39" spans="1:7" ht="25.5" x14ac:dyDescent="0.25">
      <c r="A39" s="106">
        <v>32</v>
      </c>
      <c r="B39" s="107" t="s">
        <v>178</v>
      </c>
      <c r="C39" s="107" t="s">
        <v>143</v>
      </c>
      <c r="D39" s="102" t="s">
        <v>118</v>
      </c>
      <c r="E39" s="108" t="s">
        <v>143</v>
      </c>
      <c r="F39" s="106" t="s">
        <v>159</v>
      </c>
      <c r="G39" s="11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2025-02-13T15:21:00Z</dcterms:modified>
</cp:coreProperties>
</file>