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Надежда Николаева\Desktop\Рабочий стол\РЧ Профессионал\РЧ Профессионал 2026\Согласование 2026\"/>
    </mc:Choice>
  </mc:AlternateContent>
  <xr:revisionPtr revIDLastSave="0" documentId="8_{D70A9ED2-5DD8-497D-8DA0-30067E1BB775}" xr6:coauthVersionLast="36" xr6:coauthVersionMax="36" xr10:uidLastSave="{00000000-0000-0000-0000-000000000000}"/>
  <bookViews>
    <workbookView xWindow="28680" yWindow="-120" windowWidth="16440" windowHeight="2844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оценки'!$A$7:$K$37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9" i="1" l="1"/>
  <c r="I110" i="1"/>
  <c r="I74" i="1"/>
  <c r="I45" i="1"/>
  <c r="I7" i="1"/>
  <c r="I155" i="1" l="1"/>
</calcChain>
</file>

<file path=xl/sharedStrings.xml><?xml version="1.0" encoding="utf-8"?>
<sst xmlns="http://schemas.openxmlformats.org/spreadsheetml/2006/main" count="388" uniqueCount="268">
  <si>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</si>
  <si>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</si>
  <si>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</si>
  <si>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</si>
  <si>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</si>
  <si>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</si>
  <si>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</si>
  <si>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</si>
  <si>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</si>
  <si>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</si>
  <si>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</si>
  <si>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</si>
  <si>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</si>
  <si>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</si>
  <si>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</si>
  <si>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</si>
  <si>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</si>
  <si>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Автоматизация бизнес-процессов организаций</t>
  </si>
  <si>
    <t>Работа с информацией</t>
  </si>
  <si>
    <t>Применение типовых решений автоматизации бизнес-процессов</t>
  </si>
  <si>
    <t xml:space="preserve">Управление коммуникациями  </t>
  </si>
  <si>
    <t>Д</t>
  </si>
  <si>
    <t>Бинарная оценка</t>
  </si>
  <si>
    <t xml:space="preserve">Региональный этап </t>
  </si>
  <si>
    <t>Использование промышленных сред разработки бизнес-приложений</t>
  </si>
  <si>
    <t>Охрана труда</t>
  </si>
  <si>
    <t>С</t>
  </si>
  <si>
    <t xml:space="preserve"> </t>
  </si>
  <si>
    <t>Бережливое производство</t>
  </si>
  <si>
    <t>Настройка Хранилища 1С</t>
  </si>
  <si>
    <t>Создано файловое Хранилище расширения</t>
  </si>
  <si>
    <t>Проверить папку с хранилищем, в ней должны быть файлы</t>
  </si>
  <si>
    <t>Рабочая база подключена к хранилищу</t>
  </si>
  <si>
    <t>В конфигураторе проверить, подключена ли база к хранилищу</t>
  </si>
  <si>
    <t>Пользователь admin/123 заведён</t>
  </si>
  <si>
    <t>Хранилище → Пользователи — запись существует.</t>
  </si>
  <si>
    <t>Пользователь ivanov/123 заведён</t>
  </si>
  <si>
    <t>Аналогично пункту выше</t>
  </si>
  <si>
    <t>Создан справочник «ТестовыйСправочник1»</t>
  </si>
  <si>
    <t>Конфигурация расширения — объект присутствует.</t>
  </si>
  <si>
    <t>Справочник отправлен в хранилище</t>
  </si>
  <si>
    <t>Открываем конфигурацию хранилища и проверяем там, объект не должен быть захвачен в основной конфигурации</t>
  </si>
  <si>
    <t>Конкурсант может продемонстрировать историю изменения справочника</t>
  </si>
  <si>
    <t>Нужно попросить показать какие изменения были в объекте и пояснить что именно изменено</t>
  </si>
  <si>
    <t>Есть инструкция</t>
  </si>
  <si>
    <t>В репозитории есть файл Как подключиться к хранилищу.md.</t>
  </si>
  <si>
    <t>В инструкции корректно описана логика подключения к хранилищу</t>
  </si>
  <si>
    <t>В инструкции подключения к хранилищу описано, что нужно перед подключением сохранить расширение, потом подключить хранилище, а потом сравнить объединить свой прошлый код с расширением, подключенным к хранилищу (или руками перенести)</t>
  </si>
  <si>
    <t>В инструкции описаны все 4 раздела из задания</t>
  </si>
  <si>
    <t>Все четыре шага снабжены скриншотами</t>
  </si>
  <si>
    <t>Открыть картинки — не пустые.</t>
  </si>
  <si>
    <t>Обработка загрузки исторических данных</t>
  </si>
  <si>
    <t>Создана разработка для загрузки исторических данных из табличного редактора</t>
  </si>
  <si>
    <t>Представлена обработка, корректно выведенная в интерфейс
Минус 0,25 балла, если не выведена в интерфейс</t>
  </si>
  <si>
    <t>Разработка реализована как обработка, встроенная в расширении</t>
  </si>
  <si>
    <t>Обработка файлом или внешняя обработка</t>
  </si>
  <si>
    <t>Перед загрузкой есть форма предварительного просмотра загружаемых объектов (табличный документ)</t>
  </si>
  <si>
    <t>В обработке понятно (выделено цветом), какие объекты невозможно загрузить из-за того, что связанная справочная информация в 1С:УНФ не найдена</t>
  </si>
  <si>
    <t>- Если просто выделено цветом 1 балл
- Если как-то понятно какую информацию там ожидали, а она не нашлась, то еще 1 балла (например, Исполнитель Иванов, но его в 1С еще нет, в этом случае пользователь должен понять, что исполнитель не найден при загрузке из файла и что не найден именно Иванов)
Для проверки критерия можно изменить файл загрузки</t>
  </si>
  <si>
    <t xml:space="preserve">Если есть не найденные связанные данные, то загрузку нужно запретить и вывести соответствующее сообщение. При этом Сообщение должно быть спозиционировано на проблемный (не найденный) реквизит </t>
  </si>
  <si>
    <t>- 0,5 балла, если не выводится сообщение о причинах или сообщение не позиционируется на не найденный реквизит</t>
  </si>
  <si>
    <t>Документ Задание на работу загружается и проводится</t>
  </si>
  <si>
    <t>При повторной загрузке документ Задание на работу не дублируется</t>
  </si>
  <si>
    <t>Бинарная оценка
Загрузить еще раз файл - проверить, что нет дубля</t>
  </si>
  <si>
    <t>Автоматически создается контрагент</t>
  </si>
  <si>
    <t>0,25 если создается
дополнительно 0,25 - если указано что это покупатель</t>
  </si>
  <si>
    <t>Перезапись контрагента не выдает ошибок</t>
  </si>
  <si>
    <t>Бинарная оценка
Не должно выдавать ошибок при записи</t>
  </si>
  <si>
    <t>Автоматически создается договор, вид "С покупателем"</t>
  </si>
  <si>
    <t>Бинарная оценка
Договор "с покупателем"</t>
  </si>
  <si>
    <t>Перезапись договора не выдает ошибок</t>
  </si>
  <si>
    <t>Автоматически создается проект и календарь</t>
  </si>
  <si>
    <t xml:space="preserve">Бинарная оценка
Минус 0,25 если не заполнено поле: контрагент; договор; календарь
Минус 0,5 если не создался связанный календарь
</t>
  </si>
  <si>
    <t>Корректно заполняются поля в Задани на работу
- название + текст задания
- исполнитель
- дата
- проект
- календарь
- номер
- оценка
- фактическое время</t>
  </si>
  <si>
    <t xml:space="preserve">Минус 0,3 -- если поле не заполнено или заполнено неверно </t>
  </si>
  <si>
    <t>Корректно устанавливается статус задачи</t>
  </si>
  <si>
    <t>Бинарная оценка
Указан не реквизит документа, а правильная колонка календаря</t>
  </si>
  <si>
    <t>Описание архитектуры решения</t>
  </si>
  <si>
    <t>Есть issue в Gitlab с исследованием архитектуры</t>
  </si>
  <si>
    <t>Ответ оформлен именно как issue в Gitlab</t>
  </si>
  <si>
    <t>Ключевой объект метаданных</t>
  </si>
  <si>
    <t>Тип = Документ, Имя = ЗакрытиеМесяца.</t>
  </si>
  <si>
    <t>Основные методы</t>
  </si>
  <si>
    <t>В ответе перечислены обе процедуры/функции: РассчитатьФинансовыйРезультат и СформироватьТаблицуБазыРаспределенияФинансовогоРезультата.</t>
  </si>
  <si>
    <t>Назначение основной процедуры</t>
  </si>
  <si>
    <t>Ответ отражает ключевую бизнес-цель: закрытие счетов доходов/расходов и расчет итоговой прибыли/убытка за период.</t>
  </si>
  <si>
    <t>Основные этапы</t>
  </si>
  <si>
    <t>Ответ четко разделяет алгоритм на два этапа и дает им осмысленные названия (например, "Прямое распределение" и "Распределение косвенных расходов").</t>
  </si>
  <si>
    <t>Источники данных (Чтение)</t>
  </si>
  <si>
    <t>Перечислены оба регистра-источника: РегистрНакопления.ДоходыИРасходы и РегистрНакопления.Продажи.</t>
  </si>
  <si>
    <t>Результаты (Запись)</t>
  </si>
  <si>
    <t>Перечислены оба регистра-приемника: РегистрыНакопления.ФинансовыйРезультат и РегистрыБухгалтерии.Управленческий.</t>
  </si>
  <si>
    <t>Управленческие проводки</t>
  </si>
  <si>
    <t>Корректно описаны обе схемы проводок: для доходов (Дт СчетДоходов / Кт СчетПрибыли) и для расходов (Дт СчетПрибыли / Кт СчетРасходов).</t>
  </si>
  <si>
    <t>Анализ веток выполнения</t>
  </si>
  <si>
    <t>Ответ содержит два ключевых аспекта:
1) Описано отличие в отборе данных (по способу распределения). 
2) Объяснена бизнес-цель каждой ветки (обработка прямых и косвенных расходов).
1 балл присуждается, если в ответе описано техническое отличие в отборе данных (например, по заполненному/незаполненному способу распределения). Еще 1 балл присуждается, если объяснена бизнес-цель каждой ветки (обработка прямых расходов, которые относятся на конкретный заказ/проект, и косвенных, которые распределяются по базе).</t>
  </si>
  <si>
    <t>Реализована функциональность системы уведомлений</t>
  </si>
  <si>
    <t>Кнопка «Настройка уведомлений» добавлена программно</t>
  </si>
  <si>
    <t>1. Откройте Канбан-доску. Убедитесь, что кнопка «Настройка уведомлений» видна на форме 
2. Попросите участника показать фрагмент кода в расширении, который добавляет эту кнопку на форму. Балл ставится за программное добавление, а не за изменение формы в конфигураторе.</t>
  </si>
  <si>
    <t>Настройки сохраняются в разрезе проектов</t>
  </si>
  <si>
    <t>1. Откройте настройки для «Проекта А» и введите любые данные (срок=5, пользователь=Иванов). Сохраните. 
2. Откройте настройки для «Проекта Б». Убедитесь, что форма пустая.</t>
  </si>
  <si>
    <t>Динамическое скрытие полей настроек уведомлений</t>
  </si>
  <si>
    <t>1. В форме настроек снимите флаг «Флаг использования» для блока «Анализ». Убедитесь, что поля «Максимальный срок» и «Пользователь» для этого блока скрылись. 
2. Проделайте то же самое для блока «В работе». 
По 0.5 балла за каждый блок.</t>
  </si>
  <si>
    <t>Типы данных корректны (число/пользователь)</t>
  </si>
  <si>
    <t>Настройка текста уведомления</t>
  </si>
  <si>
    <t>Убедитесь, что на форме есть поля для редактирования текста уведомлений для каждого статуса.</t>
  </si>
  <si>
    <t>На форму добавлена справка для пользователя о возможных переменных</t>
  </si>
  <si>
    <t>Проверьте, что на форме присутствует явная подсказка для пользователя со списком доступных переменных (например, [Дней_На_Анализ], [ФИО_Анализ]).</t>
  </si>
  <si>
    <t>Спроектировано хранение настроек</t>
  </si>
  <si>
    <t>Убедитесь, что участник создал подходящий объект для хранения настроек (каноничным решением является Регистр сведений, непериодический, с измерением «Проект»). Если настройки хранятся в реквизитах справочника "Проекты" отнимаем 1 балл.</t>
  </si>
  <si>
    <t>Уведомление по просрочке в статусе «Анализ»</t>
  </si>
  <si>
    <t>1. Настройте уведомление для статуса «Анализ» (срок=2 дня, пользователь=ТестовыйПользователь). 
2. Создайте/найдите задачу и переведите ее в статус «Анализ» датой "3 дня назад". 
3. Запустите регламентное задание.
4. Войдите в систему под Тестовым Пользователем. Убедитесь, что появилось уведомление</t>
  </si>
  <si>
    <t>Уведомление по просрочке в статусе «В работе»</t>
  </si>
  <si>
    <t>Повторите сценарий из прошлого пункта, но для задачи со статусом «В работе»</t>
  </si>
  <si>
    <t>Подстановка переменных в уведомление работает</t>
  </si>
  <si>
    <t>Исправьте настройку шаблона уведомления (используйте все доступные переменные). Выполните процедуру уведомления. Проверьте ожидаемый результат. За каждое несоответствие шаблону минус 0,5 балла</t>
  </si>
  <si>
    <t>Расчет срока уведомления происходит по календарным, а не рабочим дням</t>
  </si>
  <si>
    <t>Т.к. это планируемый функционал будущего релиза</t>
  </si>
  <si>
    <t>Можно быстро перейти в проблемное задание из уведомления</t>
  </si>
  <si>
    <t>Уведомления не дублируются при повторном запуске</t>
  </si>
  <si>
    <t>Сразу после выполнения п. В.1 или В.2, не меняя данных, запустите регламентное задание еще раз. Убедитесь, что новое уведомление для той же самой просроченной задачи не создалось.</t>
  </si>
  <si>
    <t>Отключение уведомлений работает</t>
  </si>
  <si>
    <t>1. В настройках снимите флаг использования для статуса «Анализ». 
2. Убедитесь, что в базе есть просроченная задача в этом статусе. 
3. Запустите регламентное задание. Убедитесь, что уведомление по статусу «Анализ» не было создано.</t>
  </si>
  <si>
    <t>Регламентное задание сделано при помощи внешней обработки</t>
  </si>
  <si>
    <t>Расписание заполненно корректно</t>
  </si>
  <si>
    <t>Если не заполнено расписание (один раз в день, 10.00 утра, только будни) - 0,5 балла</t>
  </si>
  <si>
    <t>Работает отладочный режим (логирование)</t>
  </si>
  <si>
    <t>1. Запустите регламентное задание. 
2. Откройте Журнал регистрации. Убедитесь, что в нем появились подробные записи о ходе выполнения
3. Попросите продемонстрировать сценарий, который вызовет ошибку, посмотрите, есть ли информация об ошибке в логах, если нет, снимаем 0,5 балла</t>
  </si>
  <si>
    <t>Переход к журналу регистрации</t>
  </si>
  <si>
    <t>В настройках уведомлений есть кнопка для быстрого перехода к журналу регистрации. Журнал регистрации при открытии фильтруется по событию формирования уведомлений</t>
  </si>
  <si>
    <t>Наличие и структура архитектурного документа</t>
  </si>
  <si>
    <t>1. Проверьте наличие файла с описанием архитектуры.
2. Убедитесь, что в документе присутствуют три обязательных раздела: "Объекты", "Модификации" и "Логика".
Бинарная оценка: если документ есть и содержит все разделы — ставится балл.</t>
  </si>
  <si>
    <t>Полнота и корректность описания архитектуры</t>
  </si>
  <si>
    <t>Критерии оценки документа
1. Раздел "Объекты": 
* Прописана ли структура ключевого объекта для хранения настроек (измерения, ресурсы)? Является ли эта структура достаточной для решения задачи? 
* Адекватен ли выбор типа объекта? (Например, Регистр сведений — отличное решение; Справочник — допустимое, но хуже; реквизиты в Проекте — плохое решение).
2. Раздел "Модификации":
* Определена ли конкретная точка вмешательства в типовой код (форма, модуль, событие)? Соответствует ли описанный способ (программное добавление) требованиям задания?
3. Раздел "Логика":
* Является ли описанный алгоритм полным и логичным? Покрывает ли он все требования (проверка обоих статусов, расчет в рабочих днях, уникальность уведомлений за день)?
* Описан ли способ решения нетривиальных задач (расчет рабочих дней, обеспечение однократной отправки уведомлений)</t>
  </si>
  <si>
    <t>Разделы пустые или содержат описание, не соответвующее задаче</t>
  </si>
  <si>
    <t>Описание в целом корректно, но есть пробелы (например, не описана структура регистра, или упущен механизм уникальности уведомлений).</t>
  </si>
  <si>
    <t xml:space="preserve">Описание корректно, выполнено на достаточном профессиональном уровне </t>
  </si>
  <si>
    <t>Все три раздела описаны полно, логично, предложенное решение профессионально и решает все поставленные задачи.</t>
  </si>
  <si>
    <t>Организация работы и охрана труда</t>
  </si>
  <si>
    <t>Результат сессии выгружен в гитлаб</t>
  </si>
  <si>
    <t>Инфраструктура разработки</t>
  </si>
  <si>
    <t>Система уведомлений</t>
  </si>
  <si>
    <t>Конкурсант не нарушает в течение работы требования по охране труда</t>
  </si>
  <si>
    <t>Финансовый учет</t>
  </si>
  <si>
    <t>Отчетность</t>
  </si>
  <si>
    <t>Подготовка данных и настройка системы</t>
  </si>
  <si>
    <t>Создан новый способ распределения</t>
  </si>
  <si>
    <t>Откройте перечисление БазыРаспределенияРасходов. Убедитесь, что в расширении добавлено новое значение (например, пр_ПоСпискуПроектов</t>
  </si>
  <si>
    <t>В счете учета можно выбрать собственную базу распределения</t>
  </si>
  <si>
    <t>Откройте план счетов, любой счет расходов с типом Расходы (распределяемые на финансовый результат), в списке способов распределения должен быть новой способ распределения</t>
  </si>
  <si>
    <t>Номенклатуры "Поддержка devOPS" и "Затраты на сервера" созданы</t>
  </si>
  <si>
    <t>В номенклатуре "Поддержка devOPS" установлен корректный счёт учёта</t>
  </si>
  <si>
    <t>Сделан отдельный счет, тип - Расходы (распределяемые на финансовый результат), распределяется по новой базе</t>
  </si>
  <si>
    <t>В номенклатуре "Затраты на сервера" установлен корректный счёт учёта</t>
  </si>
  <si>
    <t>Сделан отдельный счет, тип - Расходы (распределяемые на финансовый результат), распределяется типовым способом - по выручке</t>
  </si>
  <si>
    <t>Занесены расходы Приходной накладной по "Поддержка devOPS" и "Затраты на сервера"</t>
  </si>
  <si>
    <t>Есть одна или несколько приходных накладных, суммы совпадают с контрольным примером</t>
  </si>
  <si>
    <t>В приходной накладной для затрат не указано прямое распределение на нужные проекты</t>
  </si>
  <si>
    <t>В табличной части документа поле Проект - пустое</t>
  </si>
  <si>
    <t>Подготовка механизма распределения</t>
  </si>
  <si>
    <t>Создан объект для хранения правил распределения (Справочник или Документ)</t>
  </si>
  <si>
    <t>Участник создал новый объект метаданных для хранения правил</t>
  </si>
  <si>
    <t>В «Правилах распределения» можно указать способ распределения и проекты, на которые будет распределяться расход</t>
  </si>
  <si>
    <t>В «Правилах распределения» корректно заполнена логика распределения для расхода "Поддержка devOPS"</t>
  </si>
  <si>
    <t>В соответствии с описанием контрольного примера - По выручке, на проекты ЗЕД и Игрек (на остальных нет поддержки devOPS)</t>
  </si>
  <si>
    <t>В "Правила распределения" Можно прикрепить файлы</t>
  </si>
  <si>
    <t>Используется механизм БСП для прикрепления файлов</t>
  </si>
  <si>
    <t>Контрольный пример прикреплён</t>
  </si>
  <si>
    <t>История изменений включена (механизм БСП)</t>
  </si>
  <si>
    <t>продемонстрировать работу с историей изменений</t>
  </si>
  <si>
    <t>Можно зафиксировать Автора правила распределения</t>
  </si>
  <si>
    <t>Объект «Правила распределения» выведен в интерфейс в раздел Компания</t>
  </si>
  <si>
    <t xml:space="preserve">Реализация основной бизнес-логики </t>
  </si>
  <si>
    <t>Новый механизм интегрирован в "Закрытие месяца"</t>
  </si>
  <si>
    <t>Попросите участника запустить документ "Закрытие месяца". Убедитесь, что в процессе его выполнения запускается разработанный участником код (можно проверить через отладку или по результатам движений).</t>
  </si>
  <si>
    <t>Модифицирована логика получения базы распределения</t>
  </si>
  <si>
    <t>Попросите участника показать фрагмент кода в расширении, который реализует собственную логику распределения.</t>
  </si>
  <si>
    <t>Расход Поддержка devOPS распределился только на проекты Зед и Игрек</t>
  </si>
  <si>
    <t>Результат распределения совпадает с контрольным примером</t>
  </si>
  <si>
    <t>Откройте отчет Финансовый результат, проверьте корректность распределения в соответствии с контрольным примером</t>
  </si>
  <si>
    <t>Сформирован и сохранен итоговый отчет в формате Excel</t>
  </si>
  <si>
    <t>Даем балл, если это отчет Финансовый результат, со структурой аналогичной контрольному примеру</t>
  </si>
  <si>
    <t>Описание архитектуры</t>
  </si>
  <si>
    <t>1. Убедитесь в наличии файла с описанием архитектуры (например, Архитектура_Сессия3.docx)
2. Откройте документ и подтвердите наличие трех обязательных разделов в соответствии с требованиями: 
а) "Используемые и созданные объекты метаданных". 
б) "Модифицируемые методы типового решения". 
в) "Краткая логика разработки". 
Это бинарная проверка: балл ставится, если файл существует и корректно структурирован.</t>
  </si>
  <si>
    <t>Ясность описания объектов и выполненных модификаций</t>
  </si>
  <si>
    <t>Оцените первые два раздела документа: 
1. Раздел "Объекты":
а) Перечислены ли в документе все ключевые новые объекты, созданные в расширении (например, объект для хранения правил, новое значение Перечисления)? 
б) Четко ли указано назначение каждого объекта? (например, "Справочник пр_ПравилаРаспределения предназначен для...") 
в) Описана ли структура объекта для хранения данных (реквизиты и табличные части)? 
2. Раздел "Модификации": 
а) Указан ли конкретный типовой объект, который был изменен (например, Документ.ЗакрытиеМесяца)? 
б) Описан ли точный способ вмешательства (какие методы типового кода модифицированы и как)?</t>
  </si>
  <si>
    <t>В расширении модифицирван метод СформироватьТаблицуБазыРаспределенияФинансовогоРезультата</t>
  </si>
  <si>
    <t>Детализация и логичность описания алгоритма</t>
  </si>
  <si>
    <t>Оцените раздел «Логика работы и ключевые алгоритмы»: 
1. Описан ли алгоритм понятно и пошагово? Позволяет ли описание понять процесс, не заглядывая в код? 
2. Покрывает ли описанная логика все ключевые требования задачи? (например, должно быть упомянуто получение правила, фильтрация запроса получения базы по списку проектов, пропорциональный расчет по выручке). 
3. Объясняется ли в описании, как были решены нетривиальные подзадачи? Например, как именно модифицируется запрос для получения базы распределения или как новая логика запускается только для нового способа распределения.</t>
  </si>
  <si>
    <t>Описание поверхностное, неверное или отсутствует.</t>
  </si>
  <si>
    <t xml:space="preserve">Логика в целом описана, но не хватает деталей или упущены ключевые шаги (например, не объяснен механизм фильтрации по списку проектов). </t>
  </si>
  <si>
    <t xml:space="preserve">Логика описана полностью, ясно и точно; предложенное решение профессионально. </t>
  </si>
  <si>
    <t>Описание выполнено идеально</t>
  </si>
  <si>
    <t>Практическое применение инструкции по охране труда: Конкурсант сохраняет достаточное расстояние между глазами до мониторов</t>
  </si>
  <si>
    <t>Проектирование и реализация механизма планирования</t>
  </si>
  <si>
    <t>Выбрана и реализована архитектура хранения плановых данных выработки по проекту</t>
  </si>
  <si>
    <t>Эксперт оценивает, какой объект метаданных участник использовал для хранения плана, и проверяет его структуру:
1. Попросите участника показать объект, в котором хранятся плановые часы.
2. Оцените выбор объекта в соответствии со шкалой:</t>
  </si>
  <si>
    <t>Хранение плановых данных не реализовано</t>
  </si>
  <si>
    <t>Использован Документ или другой неподходящий тип объекта, что свидетельствует о непонимании назначения объектов метаданных.</t>
  </si>
  <si>
    <t>Использован реквизит в справочнике "Проекты". Решение работает, но является менее предпочтительным с точки зрения архитектуры.</t>
  </si>
  <si>
    <t>Использован Регистр сведений непериодический, с корректной структурой (Измерение: Проект, Ресурс: ПланЧасов).</t>
  </si>
  <si>
    <t>Введены плановые данные для контрольного примера</t>
  </si>
  <si>
    <t>Откройте регистр. Убедитесь, что для проектов из контрольного примера введены плановые данные (например, План для "Игрек" = 120 часов, План для "Зед" = 80 часов). Конкретные цифры участник придумывает сам.</t>
  </si>
  <si>
    <t>Настройка показателей отчета "Анализ бизнеса"</t>
  </si>
  <si>
    <t>Создана группа "Себестоимость" с правильной сортировкой</t>
  </si>
  <si>
    <t>Тип элемента - группа, порядок - после выручки</t>
  </si>
  <si>
    <t>В группу "Себестоимость" добавлен показатель "Зарплата программистам за проекты"</t>
  </si>
  <si>
    <t>Источник - Счет учета Зарплата программистам за проекты</t>
  </si>
  <si>
    <t>В группу "Косвенные расходы" добавлен показатель Затраты на сервера</t>
  </si>
  <si>
    <t>Источник - Счет учета Затраты на сервера</t>
  </si>
  <si>
    <t>В группу "Косвенные расходы" добавлен показатель Поддержка devOPS</t>
  </si>
  <si>
    <t>Источник - Счет учета Поддержка devOPS</t>
  </si>
  <si>
    <t>Цифры по добавленным показателям показываются корректно</t>
  </si>
  <si>
    <t>Проверяем на проекте Игрек, должно быть
-Затраты на сервера - 35 776,81
-Поддержка devOPS - 32 408,33
-Зарплата программистам за проекты - 64 066,03</t>
  </si>
  <si>
    <t>Корректно рассчитывается показатель "Валовая прибыль"</t>
  </si>
  <si>
    <t>Убедитесь, что показатель "Валовая прибыль" рассчитывается по формуле: Выручка - Зарплата программистам за проекты. 
Пример для проверки: для проекта "Игрек" значение должно быть 262 933,97 руб.</t>
  </si>
  <si>
    <t>Добавлен и корректно рассчитывается показатель "Факт. выработка (часы)"</t>
  </si>
  <si>
    <t>1. Откройте отчет "Анализ бизнеса". 
2. Убедитесь, что показатель "Факт. выработка (часы)" выводится и рассчитывается корректно на основе данных регистра "Продажи".
Даем 0,5 балла, если показатель выведен, но показывает неверные данные</t>
  </si>
  <si>
    <t>Установлены плановые показатели для проекта "Игрек" и отображаются в Анализе бизнеса</t>
  </si>
  <si>
    <t>Выручка - 300 000
Зарплата программистам за проекты - 50 000
Поддержка devOPS - 35 000
Затраты на сервера - 30 000</t>
  </si>
  <si>
    <t>Реализован и корректно рассчитывается План-фактный анализ выработки</t>
  </si>
  <si>
    <t>1. Убедитесь, что в отчет выведен факт и план по выработке часов по проекту. 
2. Проверьте корректность их расчета на основе данных из нового регистра и фактических данных.
1 балл, если цифры выведены, но рассчитаны не корректно</t>
  </si>
  <si>
    <t xml:space="preserve">Показатель "Выработка (Часы)" не используется в итогах </t>
  </si>
  <si>
    <t>Снят флаг у показателя</t>
  </si>
  <si>
    <t>Структура отчета, техническая реализация, архитектура</t>
  </si>
  <si>
    <t>Структура отчета соответствует образцу</t>
  </si>
  <si>
    <t>Откройте настроенный вариант отчета. Визуально сравните порядок, вложенность и названия показателей со скриншотом из задания. Все элементы должны быть на своих местах.</t>
  </si>
  <si>
    <t>Убраны лишние показатели</t>
  </si>
  <si>
    <t>Проверяем нет ли лишних строк в отчете</t>
  </si>
  <si>
    <t>Корректно использована технология расширений-провайдеров</t>
  </si>
  <si>
    <t>Убедитесь, что в конфигурации присутствует отдельное расширение-провайдер, единственная цель которого — регистрация новых показателей. 
2. Убедитесь, что вся основная логика (регистр, запросы, формы) реализована в основном рабочем расширении.</t>
  </si>
  <si>
    <t>1. Проверьте наличие файла описания архитектуры, например, Архитектура_Сессия4.docx. 
2. Убедитесь, что в документе присутствуют три обязательных раздела: "Объекты", "Модификации", "Логика".</t>
  </si>
  <si>
    <t>Качество описания объектов и модификаций</t>
  </si>
  <si>
    <t>Оцените первые два раздела документа: 
1. "Объекты": Описан ли новый регистр, его структура и назначение? 
2. "Модификации": Указано ли, что используется механизм расширения показателей "Анализа бизнеса"</t>
  </si>
  <si>
    <t>Качество описания логики разработки</t>
  </si>
  <si>
    <t>Оцените раздел "Логика": 
1. Описаны ли запросы для получения фактических и плановых данных? 
2. Объяснена ли логика соединения этих данных для план-фактного анализа? 
3. Описаны ли формулы для расчетных показателей прибыли?</t>
  </si>
  <si>
    <t>Сформирован и сохранен итоговый отчет в формате PDF</t>
  </si>
  <si>
    <t>Файл представлен в результатах сессии</t>
  </si>
  <si>
    <t>Соблюдение графика работы за компьютером: перерывы соблюдены</t>
  </si>
  <si>
    <t xml:space="preserve">Тестирование </t>
  </si>
  <si>
    <t>Автоматизированное тестирование</t>
  </si>
  <si>
    <t>Использована правильная база для организации тестрования</t>
  </si>
  <si>
    <t>Бинарная оценка
Используется эталоная база, а не своя</t>
  </si>
  <si>
    <t>Есть файл с тестом</t>
  </si>
  <si>
    <t xml:space="preserve">Сделано понятное описание теста </t>
  </si>
  <si>
    <t>Бинарная оценка
Пример описания
Как &lt;Роль&gt; я хочу 
&lt;описание функционала&gt; 
чтобы &lt;бизнес-эффект&gt;   
Как Ответственный за расчет ЗП я хочу
Проверить начисление ЗП и распределение ее по проектам
чтобы быть уверенным, что механизм автоматического расчета не сломается.</t>
  </si>
  <si>
    <t>Участник может запустить выполнение теста (ключи необходимые прописаны)</t>
  </si>
  <si>
    <t>Бинарная оценка
Тест начинает выполняться в отдельной базе - клиент тестирования</t>
  </si>
  <si>
    <t>Используется переход по ссылке в документ</t>
  </si>
  <si>
    <t>В тесте используется конструкцтя "И Я открываю навигационную ссылку"</t>
  </si>
  <si>
    <t>Исправлена ошибка в эталонной базе - дублирование начислений при перезаполнении</t>
  </si>
  <si>
    <t xml:space="preserve">В эталонной базе ошибка - при перезаполнении документа он не очищается
Если ошибка исправлена в расширении даем 2 балла
Если тест очищает табличную часть документа даем 1 балл
Иначе - 0 баллов
(то есть для проверки тест надо выполнить 2 раза) </t>
  </si>
  <si>
    <t>Не создаются лишние документы в результате теста</t>
  </si>
  <si>
    <t>Бинарная оценка
Если документ с начислением ЗП каждый раз создается новый - это не верно (даже если помечается на удаление)</t>
  </si>
  <si>
    <t>В контекст добавлено "И я закрываю все окна клиентского приложения" - чтобы заново открывать все формы у теста</t>
  </si>
  <si>
    <t xml:space="preserve">Бинарная оценка </t>
  </si>
  <si>
    <t>Тест успешно проходит на тестовых данных</t>
  </si>
  <si>
    <t>Бинарная оценка
Начисление перезаполняется, сравнивается с эталоном, говорит, что тест пройден успешно</t>
  </si>
  <si>
    <t>Тест ловит ошибку и участник может ее показать детально</t>
  </si>
  <si>
    <t>Бинарная оценка
Для проверки нужно удалить один из документов Задание на работу
Тест должен выдать ошибку
Участник должен открыть сравнение эталонных данных и данных теста, чтобы наглядно показать различия</t>
  </si>
  <si>
    <t>Файл с тестом необходимо сохранить в Gitlab в папку features в корень вашего проекта.</t>
  </si>
  <si>
    <t>Бинарная оценка
Тест выгружен в GitLab в правильную папку</t>
  </si>
  <si>
    <t>Общее качество решения, влияющие на внедрение</t>
  </si>
  <si>
    <t>Соблюдены правила разработки</t>
  </si>
  <si>
    <t>Заказчик настаивает на сохранении типовой конфигурации на замке
Все доработки должны выполняться при помощи расширения
В случае необходимости доработки форм типовых элементов изменения должны производиться при помощи программного кода
В случае необходимости доработки типового кода изменения должны производиться “Перед”, “После” или “ИзменениеИКонтроль”
Новые объекты в расширении добавляются с префиксом “пр_”, реквизиты добавляются без префикса
Новые реквизиты типовых объектов добавляются с префиксом “пр_”
-0,5 балла за каждое несоответствие</t>
  </si>
  <si>
    <t>Разработка выполнена при помощи расширения (кроме бота системы взаимодействия)</t>
  </si>
  <si>
    <t>В конфигурации стоят замки везде, кроме корня конфигурации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</si>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</sst>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b/>
      <sz val="12"/>
      <color rgb="FFFFFFFF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vertical="top" wrapText="1"/>
    </xf>
    <xf numFmtId="0" fontId="0" fillId="0" borderId="0" xfId="0" quotePrefix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3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1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Fill="1" applyAlignment="1">
      <alignment wrapText="1"/>
    </xf>
    <xf numFmtId="0" fontId="0" fillId="0" borderId="0" xfId="0" applyFill="1" applyAlignment="1">
      <alignment vertical="top" wrapText="1"/>
    </xf>
    <xf numFmtId="0" fontId="10" fillId="0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0" fontId="14" fillId="0" borderId="0" xfId="0" applyFont="1" applyFill="1" applyAlignment="1">
      <alignment wrapText="1"/>
    </xf>
    <xf numFmtId="0" fontId="9" fillId="0" borderId="0" xfId="0" applyFont="1" applyFill="1"/>
    <xf numFmtId="2" fontId="4" fillId="2" borderId="1" xfId="0" applyNumberFormat="1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Fill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12" fillId="5" borderId="1" xfId="0" applyFont="1" applyFill="1" applyBorder="1" applyAlignment="1">
      <alignment horizontal="right" wrapText="1"/>
    </xf>
    <xf numFmtId="0" fontId="12" fillId="5" borderId="1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Alignment="1">
      <alignment vertical="top"/>
    </xf>
    <xf numFmtId="2" fontId="0" fillId="0" borderId="0" xfId="0" applyNumberFormat="1" applyFont="1" applyFill="1" applyAlignment="1">
      <alignment vertical="top"/>
    </xf>
    <xf numFmtId="0" fontId="0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4" fillId="2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/>
    <xf numFmtId="0" fontId="6" fillId="4" borderId="2" xfId="0" applyFont="1" applyFill="1" applyBorder="1" applyAlignment="1">
      <alignment horizontal="center" wrapText="1"/>
    </xf>
    <xf numFmtId="0" fontId="7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55"/>
  <sheetViews>
    <sheetView tabSelected="1" topLeftCell="A112" zoomScale="93" zoomScaleNormal="93" workbookViewId="0">
      <selection activeCell="K135" sqref="K1:L1048576"/>
    </sheetView>
  </sheetViews>
  <sheetFormatPr defaultColWidth="11" defaultRowHeight="15.6" x14ac:dyDescent="0.3"/>
  <cols>
    <col min="1" max="1" width="6.796875" style="4" customWidth="1"/>
    <col min="2" max="2" width="12.69921875" style="10" customWidth="1"/>
    <col min="3" max="3" width="7.796875" style="6" bestFit="1" customWidth="1"/>
    <col min="4" max="4" width="38.69921875" style="9" customWidth="1"/>
    <col min="5" max="5" width="6" style="6" customWidth="1"/>
    <col min="6" max="6" width="49.5" style="9" customWidth="1"/>
    <col min="7" max="7" width="10" style="9" customWidth="1"/>
    <col min="8" max="8" width="7" style="30" bestFit="1" customWidth="1"/>
    <col min="9" max="9" width="9.8984375" style="10" customWidth="1"/>
    <col min="10" max="10" width="11" style="10"/>
    <col min="11" max="11" width="8.09765625" style="10" customWidth="1"/>
    <col min="12" max="12" width="7.59765625" style="10" customWidth="1"/>
    <col min="13" max="16384" width="11" style="10"/>
  </cols>
  <sheetData>
    <row r="2" spans="1:12" x14ac:dyDescent="0.3">
      <c r="B2" s="5" t="s">
        <v>10</v>
      </c>
      <c r="D2" s="7" t="s">
        <v>23</v>
      </c>
      <c r="E2" s="8"/>
    </row>
    <row r="3" spans="1:12" x14ac:dyDescent="0.3">
      <c r="B3" s="5" t="s">
        <v>12</v>
      </c>
      <c r="D3" s="11" t="s">
        <v>17</v>
      </c>
      <c r="E3" s="8"/>
    </row>
    <row r="5" spans="1:12" s="13" customFormat="1" ht="34.049999999999997" customHeight="1" x14ac:dyDescent="0.3">
      <c r="A5" s="12" t="s">
        <v>1</v>
      </c>
      <c r="B5" s="12" t="s">
        <v>16</v>
      </c>
      <c r="C5" s="12" t="s">
        <v>2</v>
      </c>
      <c r="D5" s="12" t="s">
        <v>4</v>
      </c>
      <c r="E5" s="12" t="s">
        <v>6</v>
      </c>
      <c r="F5" s="12" t="s">
        <v>3</v>
      </c>
      <c r="G5" s="12" t="s">
        <v>11</v>
      </c>
      <c r="H5" s="12" t="s">
        <v>14</v>
      </c>
      <c r="I5" s="12" t="s">
        <v>7</v>
      </c>
    </row>
    <row r="6" spans="1:12" x14ac:dyDescent="0.3">
      <c r="H6" s="16"/>
    </row>
    <row r="7" spans="1:12" s="14" customFormat="1" ht="19.95" customHeight="1" x14ac:dyDescent="0.3">
      <c r="A7" s="32" t="s">
        <v>0</v>
      </c>
      <c r="B7" s="68" t="s">
        <v>140</v>
      </c>
      <c r="C7" s="68"/>
      <c r="D7" s="68"/>
      <c r="E7" s="68"/>
      <c r="F7" s="68"/>
      <c r="G7" s="68"/>
      <c r="H7" s="68"/>
      <c r="I7" s="36">
        <f>SUM(I8:I44)</f>
        <v>20</v>
      </c>
    </row>
    <row r="8" spans="1:12" s="15" customFormat="1" x14ac:dyDescent="0.3">
      <c r="A8" s="25">
        <v>1</v>
      </c>
      <c r="B8" s="23" t="s">
        <v>29</v>
      </c>
      <c r="C8" s="37"/>
      <c r="D8" s="24" t="s">
        <v>27</v>
      </c>
      <c r="E8" s="37"/>
      <c r="F8" s="37"/>
      <c r="G8" s="24"/>
      <c r="H8" s="38"/>
      <c r="I8" s="38"/>
    </row>
    <row r="9" spans="1:12" s="15" customFormat="1" ht="31.2" x14ac:dyDescent="0.3">
      <c r="A9" s="25"/>
      <c r="B9" s="24"/>
      <c r="C9" s="25" t="s">
        <v>5</v>
      </c>
      <c r="D9" s="24" t="s">
        <v>30</v>
      </c>
      <c r="E9" s="37"/>
      <c r="F9" s="24" t="s">
        <v>31</v>
      </c>
      <c r="G9" s="24"/>
      <c r="H9" s="38">
        <v>3</v>
      </c>
      <c r="I9" s="43">
        <v>0.25</v>
      </c>
      <c r="K9" s="21"/>
      <c r="L9" s="64"/>
    </row>
    <row r="10" spans="1:12" s="17" customFormat="1" ht="31.2" x14ac:dyDescent="0.3">
      <c r="A10" s="25"/>
      <c r="B10" s="24"/>
      <c r="C10" s="25" t="s">
        <v>5</v>
      </c>
      <c r="D10" s="24" t="s">
        <v>32</v>
      </c>
      <c r="E10" s="37"/>
      <c r="F10" s="24" t="s">
        <v>33</v>
      </c>
      <c r="G10" s="24"/>
      <c r="H10" s="38">
        <v>3</v>
      </c>
      <c r="I10" s="43">
        <v>0.25</v>
      </c>
      <c r="K10" s="21"/>
      <c r="L10" s="64"/>
    </row>
    <row r="11" spans="1:12" s="15" customFormat="1" ht="18" x14ac:dyDescent="0.3">
      <c r="A11" s="25"/>
      <c r="B11" s="24"/>
      <c r="C11" s="25" t="s">
        <v>5</v>
      </c>
      <c r="D11" s="24" t="s">
        <v>34</v>
      </c>
      <c r="E11" s="37"/>
      <c r="F11" s="24" t="s">
        <v>35</v>
      </c>
      <c r="G11" s="24"/>
      <c r="H11" s="38">
        <v>3</v>
      </c>
      <c r="I11" s="43">
        <v>0.25</v>
      </c>
      <c r="K11" s="21"/>
      <c r="L11" s="64"/>
    </row>
    <row r="12" spans="1:12" s="18" customFormat="1" ht="18" x14ac:dyDescent="0.3">
      <c r="A12" s="25"/>
      <c r="B12" s="24"/>
      <c r="C12" s="25" t="s">
        <v>5</v>
      </c>
      <c r="D12" s="24" t="s">
        <v>36</v>
      </c>
      <c r="E12" s="37"/>
      <c r="F12" s="24" t="s">
        <v>37</v>
      </c>
      <c r="G12" s="24"/>
      <c r="H12" s="38">
        <v>3</v>
      </c>
      <c r="I12" s="43">
        <v>0.25</v>
      </c>
      <c r="K12" s="21"/>
      <c r="L12" s="64"/>
    </row>
    <row r="13" spans="1:12" s="18" customFormat="1" ht="19.95" customHeight="1" x14ac:dyDescent="0.3">
      <c r="A13" s="25"/>
      <c r="B13" s="24"/>
      <c r="C13" s="25" t="s">
        <v>5</v>
      </c>
      <c r="D13" s="24" t="s">
        <v>38</v>
      </c>
      <c r="E13" s="37"/>
      <c r="F13" s="24" t="s">
        <v>39</v>
      </c>
      <c r="G13" s="24"/>
      <c r="H13" s="38">
        <v>3</v>
      </c>
      <c r="I13" s="43">
        <v>0.25</v>
      </c>
      <c r="K13" s="21"/>
      <c r="L13" s="64"/>
    </row>
    <row r="14" spans="1:12" s="17" customFormat="1" ht="46.8" x14ac:dyDescent="0.3">
      <c r="A14" s="25"/>
      <c r="B14" s="24"/>
      <c r="C14" s="25" t="s">
        <v>5</v>
      </c>
      <c r="D14" s="24" t="s">
        <v>40</v>
      </c>
      <c r="E14" s="37"/>
      <c r="F14" s="24" t="s">
        <v>41</v>
      </c>
      <c r="G14" s="24"/>
      <c r="H14" s="38">
        <v>2</v>
      </c>
      <c r="I14" s="43">
        <v>0.25</v>
      </c>
      <c r="K14" s="21"/>
      <c r="L14" s="64"/>
    </row>
    <row r="15" spans="1:12" s="18" customFormat="1" ht="31.2" x14ac:dyDescent="0.3">
      <c r="A15" s="25"/>
      <c r="B15" s="24"/>
      <c r="C15" s="25" t="s">
        <v>5</v>
      </c>
      <c r="D15" s="24" t="s">
        <v>42</v>
      </c>
      <c r="E15" s="37"/>
      <c r="F15" s="24" t="s">
        <v>43</v>
      </c>
      <c r="G15" s="24"/>
      <c r="H15" s="38">
        <v>2</v>
      </c>
      <c r="I15" s="43">
        <v>0.5</v>
      </c>
      <c r="L15" s="65"/>
    </row>
    <row r="16" spans="1:12" s="18" customFormat="1" ht="31.2" x14ac:dyDescent="0.3">
      <c r="A16" s="25"/>
      <c r="B16" s="24"/>
      <c r="C16" s="25" t="s">
        <v>5</v>
      </c>
      <c r="D16" s="24" t="s">
        <v>44</v>
      </c>
      <c r="E16" s="37"/>
      <c r="F16" s="24" t="s">
        <v>45</v>
      </c>
      <c r="G16" s="24"/>
      <c r="H16" s="38">
        <v>1</v>
      </c>
      <c r="I16" s="43">
        <v>0.5</v>
      </c>
    </row>
    <row r="17" spans="1:26" s="18" customFormat="1" ht="78" x14ac:dyDescent="0.3">
      <c r="A17" s="25"/>
      <c r="B17" s="24"/>
      <c r="C17" s="25" t="s">
        <v>5</v>
      </c>
      <c r="D17" s="24" t="s">
        <v>46</v>
      </c>
      <c r="E17" s="25"/>
      <c r="F17" s="24" t="s">
        <v>47</v>
      </c>
      <c r="G17" s="24"/>
      <c r="H17" s="38">
        <v>1</v>
      </c>
      <c r="I17" s="43">
        <v>0.5</v>
      </c>
    </row>
    <row r="18" spans="1:26" s="18" customFormat="1" ht="31.2" x14ac:dyDescent="0.3">
      <c r="A18" s="25"/>
      <c r="B18" s="24"/>
      <c r="C18" s="25" t="s">
        <v>5</v>
      </c>
      <c r="D18" s="24" t="s">
        <v>48</v>
      </c>
      <c r="E18" s="25"/>
      <c r="F18" s="24"/>
      <c r="G18" s="24"/>
      <c r="H18" s="38">
        <v>1</v>
      </c>
      <c r="I18" s="43">
        <v>0.5</v>
      </c>
    </row>
    <row r="19" spans="1:26" s="14" customFormat="1" x14ac:dyDescent="0.3">
      <c r="A19" s="25"/>
      <c r="B19" s="24"/>
      <c r="C19" s="25" t="s">
        <v>5</v>
      </c>
      <c r="D19" s="24" t="s">
        <v>49</v>
      </c>
      <c r="E19" s="37"/>
      <c r="F19" s="24" t="s">
        <v>50</v>
      </c>
      <c r="G19" s="24"/>
      <c r="H19" s="38">
        <v>1</v>
      </c>
      <c r="I19" s="43">
        <v>0.5</v>
      </c>
    </row>
    <row r="20" spans="1:26" s="18" customFormat="1" x14ac:dyDescent="0.3">
      <c r="A20" s="25">
        <v>2</v>
      </c>
      <c r="B20" s="23" t="s">
        <v>51</v>
      </c>
      <c r="C20" s="37"/>
      <c r="D20" s="24"/>
      <c r="E20" s="37"/>
      <c r="F20" s="24"/>
      <c r="G20" s="24"/>
      <c r="H20" s="38"/>
      <c r="I20" s="43"/>
    </row>
    <row r="21" spans="1:26" s="18" customFormat="1" ht="46.8" x14ac:dyDescent="0.3">
      <c r="A21" s="25"/>
      <c r="B21" s="24"/>
      <c r="C21" s="25" t="s">
        <v>5</v>
      </c>
      <c r="D21" s="24" t="s">
        <v>52</v>
      </c>
      <c r="E21" s="25"/>
      <c r="F21" s="24" t="s">
        <v>53</v>
      </c>
      <c r="G21" s="24"/>
      <c r="H21" s="38">
        <v>2</v>
      </c>
      <c r="I21" s="43">
        <v>0.5</v>
      </c>
    </row>
    <row r="22" spans="1:26" s="17" customFormat="1" ht="31.2" x14ac:dyDescent="0.3">
      <c r="A22" s="25"/>
      <c r="B22" s="24"/>
      <c r="C22" s="25" t="s">
        <v>5</v>
      </c>
      <c r="D22" s="24" t="s">
        <v>54</v>
      </c>
      <c r="E22" s="25"/>
      <c r="F22" s="24" t="s">
        <v>55</v>
      </c>
      <c r="G22" s="24"/>
      <c r="H22" s="38">
        <v>2</v>
      </c>
      <c r="I22" s="43">
        <v>0.25</v>
      </c>
    </row>
    <row r="23" spans="1:26" s="20" customFormat="1" ht="15.75" customHeight="1" x14ac:dyDescent="0.3">
      <c r="A23" s="25"/>
      <c r="B23" s="24"/>
      <c r="C23" s="25" t="s">
        <v>5</v>
      </c>
      <c r="D23" s="24" t="s">
        <v>56</v>
      </c>
      <c r="E23" s="37"/>
      <c r="F23" s="37" t="s">
        <v>22</v>
      </c>
      <c r="G23" s="24"/>
      <c r="H23" s="38">
        <v>2</v>
      </c>
      <c r="I23" s="43">
        <v>0.75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20" customFormat="1" ht="30.45" customHeight="1" x14ac:dyDescent="0.3">
      <c r="A24" s="25"/>
      <c r="B24" s="24"/>
      <c r="C24" s="25" t="s">
        <v>5</v>
      </c>
      <c r="D24" s="24" t="s">
        <v>57</v>
      </c>
      <c r="E24" s="25"/>
      <c r="F24" s="37" t="s">
        <v>58</v>
      </c>
      <c r="G24" s="24"/>
      <c r="H24" s="38">
        <v>2</v>
      </c>
      <c r="I24" s="43">
        <v>1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0" customFormat="1" ht="15.75" customHeight="1" x14ac:dyDescent="0.3">
      <c r="A25" s="25"/>
      <c r="B25" s="24"/>
      <c r="C25" s="25" t="s">
        <v>5</v>
      </c>
      <c r="D25" s="24" t="s">
        <v>59</v>
      </c>
      <c r="E25" s="25"/>
      <c r="F25" s="37" t="s">
        <v>60</v>
      </c>
      <c r="G25" s="24"/>
      <c r="H25" s="38">
        <v>2</v>
      </c>
      <c r="I25" s="43">
        <v>0.5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s="20" customFormat="1" ht="31.2" x14ac:dyDescent="0.3">
      <c r="A26" s="25"/>
      <c r="B26" s="24"/>
      <c r="C26" s="25" t="s">
        <v>5</v>
      </c>
      <c r="D26" s="24" t="s">
        <v>61</v>
      </c>
      <c r="E26" s="25"/>
      <c r="F26" s="24" t="s">
        <v>22</v>
      </c>
      <c r="G26" s="24"/>
      <c r="H26" s="38">
        <v>2</v>
      </c>
      <c r="I26" s="43">
        <v>1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20" customFormat="1" ht="31.2" x14ac:dyDescent="0.3">
      <c r="A27" s="25"/>
      <c r="B27" s="24"/>
      <c r="C27" s="25" t="s">
        <v>5</v>
      </c>
      <c r="D27" s="24" t="s">
        <v>62</v>
      </c>
      <c r="E27" s="25"/>
      <c r="F27" s="24" t="s">
        <v>63</v>
      </c>
      <c r="G27" s="24"/>
      <c r="H27" s="38">
        <v>2</v>
      </c>
      <c r="I27" s="43">
        <v>0.5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20" customFormat="1" ht="31.2" x14ac:dyDescent="0.3">
      <c r="A28" s="25"/>
      <c r="B28" s="24"/>
      <c r="C28" s="25" t="s">
        <v>5</v>
      </c>
      <c r="D28" s="24" t="s">
        <v>64</v>
      </c>
      <c r="E28" s="25"/>
      <c r="F28" s="24" t="s">
        <v>65</v>
      </c>
      <c r="G28" s="24"/>
      <c r="H28" s="38">
        <v>4</v>
      </c>
      <c r="I28" s="43">
        <v>0.5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20" customFormat="1" ht="31.2" x14ac:dyDescent="0.3">
      <c r="A29" s="25"/>
      <c r="B29" s="24"/>
      <c r="C29" s="25" t="s">
        <v>5</v>
      </c>
      <c r="D29" s="24" t="s">
        <v>66</v>
      </c>
      <c r="E29" s="37"/>
      <c r="F29" s="24" t="s">
        <v>67</v>
      </c>
      <c r="G29" s="24"/>
      <c r="H29" s="38">
        <v>2</v>
      </c>
      <c r="I29" s="43">
        <v>0.25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20" customFormat="1" ht="31.2" x14ac:dyDescent="0.3">
      <c r="A30" s="25"/>
      <c r="B30" s="24"/>
      <c r="C30" s="25" t="s">
        <v>5</v>
      </c>
      <c r="D30" s="24" t="s">
        <v>68</v>
      </c>
      <c r="E30" s="37"/>
      <c r="F30" s="24" t="s">
        <v>69</v>
      </c>
      <c r="G30" s="24"/>
      <c r="H30" s="38">
        <v>2</v>
      </c>
      <c r="I30" s="43">
        <v>0.5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20" customFormat="1" ht="15.75" customHeight="1" x14ac:dyDescent="0.3">
      <c r="A31" s="25"/>
      <c r="B31" s="24"/>
      <c r="C31" s="25" t="s">
        <v>5</v>
      </c>
      <c r="D31" s="24" t="s">
        <v>70</v>
      </c>
      <c r="E31" s="37"/>
      <c r="F31" s="24" t="s">
        <v>69</v>
      </c>
      <c r="G31" s="24"/>
      <c r="H31" s="38">
        <v>2</v>
      </c>
      <c r="I31" s="43">
        <v>0.25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s="20" customFormat="1" ht="46.5" customHeight="1" x14ac:dyDescent="0.3">
      <c r="A32" s="25"/>
      <c r="B32" s="24"/>
      <c r="C32" s="25" t="s">
        <v>5</v>
      </c>
      <c r="D32" s="24" t="s">
        <v>71</v>
      </c>
      <c r="E32" s="25"/>
      <c r="F32" s="24" t="s">
        <v>72</v>
      </c>
      <c r="G32" s="24"/>
      <c r="H32" s="38">
        <v>4</v>
      </c>
      <c r="I32" s="43">
        <v>1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20" customFormat="1" ht="156" x14ac:dyDescent="0.3">
      <c r="A33" s="25"/>
      <c r="B33" s="24"/>
      <c r="C33" s="25" t="s">
        <v>5</v>
      </c>
      <c r="D33" s="24" t="s">
        <v>73</v>
      </c>
      <c r="E33" s="25"/>
      <c r="F33" s="24" t="s">
        <v>74</v>
      </c>
      <c r="G33" s="24"/>
      <c r="H33" s="38">
        <v>2</v>
      </c>
      <c r="I33" s="43">
        <v>2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20" customFormat="1" ht="46.8" x14ac:dyDescent="0.3">
      <c r="A34" s="25"/>
      <c r="B34" s="24"/>
      <c r="C34" s="25" t="s">
        <v>5</v>
      </c>
      <c r="D34" s="37" t="s">
        <v>75</v>
      </c>
      <c r="E34" s="37"/>
      <c r="F34" s="37" t="s">
        <v>76</v>
      </c>
      <c r="G34" s="37"/>
      <c r="H34" s="25">
        <v>2</v>
      </c>
      <c r="I34" s="43">
        <v>1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20" customFormat="1" ht="15.45" customHeight="1" x14ac:dyDescent="0.3">
      <c r="A35" s="25">
        <v>3</v>
      </c>
      <c r="B35" s="69" t="s">
        <v>77</v>
      </c>
      <c r="C35" s="70"/>
      <c r="D35" s="70"/>
      <c r="E35" s="25"/>
      <c r="F35" s="24"/>
      <c r="G35" s="24"/>
      <c r="H35" s="38"/>
      <c r="I35" s="43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20" customFormat="1" ht="31.2" x14ac:dyDescent="0.3">
      <c r="A36" s="25"/>
      <c r="B36" s="24"/>
      <c r="C36" s="25" t="s">
        <v>5</v>
      </c>
      <c r="D36" s="24" t="s">
        <v>78</v>
      </c>
      <c r="E36" s="25"/>
      <c r="F36" s="24" t="s">
        <v>79</v>
      </c>
      <c r="G36" s="24"/>
      <c r="H36" s="38">
        <v>2</v>
      </c>
      <c r="I36" s="43">
        <v>0.25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s="20" customFormat="1" ht="15.75" customHeight="1" x14ac:dyDescent="0.3">
      <c r="A37" s="25"/>
      <c r="B37" s="24"/>
      <c r="C37" s="25" t="s">
        <v>5</v>
      </c>
      <c r="D37" s="24" t="s">
        <v>80</v>
      </c>
      <c r="E37" s="25"/>
      <c r="F37" s="24" t="s">
        <v>81</v>
      </c>
      <c r="G37" s="24"/>
      <c r="H37" s="38">
        <v>2</v>
      </c>
      <c r="I37" s="43">
        <v>0.25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20" customFormat="1" ht="62.4" x14ac:dyDescent="0.3">
      <c r="A38" s="25"/>
      <c r="B38" s="24"/>
      <c r="C38" s="25" t="s">
        <v>5</v>
      </c>
      <c r="D38" s="24" t="s">
        <v>82</v>
      </c>
      <c r="E38" s="25"/>
      <c r="F38" s="24" t="s">
        <v>83</v>
      </c>
      <c r="G38" s="24"/>
      <c r="H38" s="38">
        <v>1</v>
      </c>
      <c r="I38" s="43">
        <v>0.5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46.8" x14ac:dyDescent="0.3">
      <c r="A39" s="25"/>
      <c r="B39" s="24"/>
      <c r="C39" s="25" t="s">
        <v>5</v>
      </c>
      <c r="D39" s="24" t="s">
        <v>84</v>
      </c>
      <c r="E39" s="25"/>
      <c r="F39" s="24" t="s">
        <v>85</v>
      </c>
      <c r="G39" s="24"/>
      <c r="H39" s="38">
        <v>1</v>
      </c>
      <c r="I39" s="43">
        <v>0.5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62.4" x14ac:dyDescent="0.3">
      <c r="A40" s="25"/>
      <c r="B40" s="24"/>
      <c r="C40" s="25" t="s">
        <v>5</v>
      </c>
      <c r="D40" s="24" t="s">
        <v>86</v>
      </c>
      <c r="E40" s="25"/>
      <c r="F40" s="24" t="s">
        <v>87</v>
      </c>
      <c r="G40" s="24"/>
      <c r="H40" s="38">
        <v>1</v>
      </c>
      <c r="I40" s="43">
        <v>0.5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46.8" x14ac:dyDescent="0.3">
      <c r="A41" s="25"/>
      <c r="B41" s="24"/>
      <c r="C41" s="25" t="s">
        <v>5</v>
      </c>
      <c r="D41" s="24" t="s">
        <v>88</v>
      </c>
      <c r="E41" s="25"/>
      <c r="F41" s="24" t="s">
        <v>89</v>
      </c>
      <c r="G41" s="24"/>
      <c r="H41" s="38">
        <v>2</v>
      </c>
      <c r="I41" s="43">
        <v>0.5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0" customFormat="1" ht="46.8" x14ac:dyDescent="0.3">
      <c r="A42" s="25"/>
      <c r="B42" s="24"/>
      <c r="C42" s="25" t="s">
        <v>5</v>
      </c>
      <c r="D42" s="24" t="s">
        <v>90</v>
      </c>
      <c r="E42" s="25"/>
      <c r="F42" s="24" t="s">
        <v>91</v>
      </c>
      <c r="G42" s="24"/>
      <c r="H42" s="38">
        <v>2</v>
      </c>
      <c r="I42" s="43">
        <v>0.5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s="18" customFormat="1" ht="46.8" x14ac:dyDescent="0.3">
      <c r="A43" s="25"/>
      <c r="B43" s="24"/>
      <c r="C43" s="25" t="s">
        <v>5</v>
      </c>
      <c r="D43" s="24" t="s">
        <v>92</v>
      </c>
      <c r="E43" s="25"/>
      <c r="F43" s="24" t="s">
        <v>93</v>
      </c>
      <c r="G43" s="24"/>
      <c r="H43" s="38">
        <v>1</v>
      </c>
      <c r="I43" s="43">
        <v>1</v>
      </c>
    </row>
    <row r="44" spans="1:26" s="18" customFormat="1" ht="218.4" x14ac:dyDescent="0.3">
      <c r="A44" s="25"/>
      <c r="B44" s="24"/>
      <c r="C44" s="25" t="s">
        <v>5</v>
      </c>
      <c r="D44" s="24" t="s">
        <v>94</v>
      </c>
      <c r="E44" s="25"/>
      <c r="F44" s="24" t="s">
        <v>95</v>
      </c>
      <c r="G44" s="24"/>
      <c r="H44" s="38">
        <v>2</v>
      </c>
      <c r="I44" s="43">
        <v>2</v>
      </c>
    </row>
    <row r="45" spans="1:26" ht="18" x14ac:dyDescent="0.3">
      <c r="A45" s="32" t="s">
        <v>8</v>
      </c>
      <c r="B45" s="68" t="s">
        <v>141</v>
      </c>
      <c r="C45" s="68"/>
      <c r="D45" s="68"/>
      <c r="E45" s="68"/>
      <c r="F45" s="68"/>
      <c r="G45" s="68"/>
      <c r="H45" s="68"/>
      <c r="I45" s="36">
        <f>SUM(I46:I73)</f>
        <v>23.5</v>
      </c>
    </row>
    <row r="46" spans="1:26" s="28" customFormat="1" x14ac:dyDescent="0.3">
      <c r="A46" s="39">
        <v>1</v>
      </c>
      <c r="B46" s="40" t="s">
        <v>96</v>
      </c>
      <c r="C46" s="41"/>
      <c r="D46" s="42"/>
      <c r="E46" s="41"/>
      <c r="F46" s="41"/>
      <c r="G46" s="42"/>
      <c r="H46" s="38"/>
      <c r="I46" s="43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s="28" customFormat="1" ht="93.6" x14ac:dyDescent="0.3">
      <c r="A47" s="39"/>
      <c r="B47" s="42"/>
      <c r="C47" s="39" t="s">
        <v>5</v>
      </c>
      <c r="D47" s="42" t="s">
        <v>97</v>
      </c>
      <c r="E47" s="39"/>
      <c r="F47" s="42" t="s">
        <v>98</v>
      </c>
      <c r="G47" s="42"/>
      <c r="H47" s="38">
        <v>2</v>
      </c>
      <c r="I47" s="43">
        <v>1</v>
      </c>
      <c r="J47" s="27"/>
      <c r="K47" s="21"/>
      <c r="L47" s="64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s="28" customFormat="1" ht="78" x14ac:dyDescent="0.3">
      <c r="A48" s="39"/>
      <c r="B48" s="42"/>
      <c r="C48" s="39" t="s">
        <v>5</v>
      </c>
      <c r="D48" s="42" t="s">
        <v>99</v>
      </c>
      <c r="E48" s="39"/>
      <c r="F48" s="42" t="s">
        <v>100</v>
      </c>
      <c r="G48" s="42"/>
      <c r="H48" s="38">
        <v>2</v>
      </c>
      <c r="I48" s="43">
        <v>1</v>
      </c>
      <c r="J48" s="27"/>
      <c r="K48" s="21"/>
      <c r="L48" s="64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s="28" customFormat="1" ht="93.6" x14ac:dyDescent="0.3">
      <c r="A49" s="39"/>
      <c r="B49" s="42"/>
      <c r="C49" s="39" t="s">
        <v>5</v>
      </c>
      <c r="D49" s="42" t="s">
        <v>101</v>
      </c>
      <c r="E49" s="41"/>
      <c r="F49" s="42" t="s">
        <v>102</v>
      </c>
      <c r="G49" s="42"/>
      <c r="H49" s="38">
        <v>2</v>
      </c>
      <c r="I49" s="43">
        <v>1</v>
      </c>
      <c r="J49" s="27"/>
      <c r="K49" s="21"/>
      <c r="L49" s="64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s="28" customFormat="1" ht="31.2" x14ac:dyDescent="0.3">
      <c r="A50" s="39"/>
      <c r="B50" s="42"/>
      <c r="C50" s="39" t="s">
        <v>5</v>
      </c>
      <c r="D50" s="42" t="s">
        <v>103</v>
      </c>
      <c r="E50" s="39"/>
      <c r="F50" s="42"/>
      <c r="G50" s="42"/>
      <c r="H50" s="38">
        <v>2</v>
      </c>
      <c r="I50" s="43">
        <v>0.5</v>
      </c>
      <c r="J50" s="27"/>
      <c r="K50" s="21"/>
      <c r="L50" s="64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s="28" customFormat="1" ht="46.8" x14ac:dyDescent="0.3">
      <c r="A51" s="39"/>
      <c r="B51" s="42"/>
      <c r="C51" s="39" t="s">
        <v>5</v>
      </c>
      <c r="D51" s="42" t="s">
        <v>104</v>
      </c>
      <c r="E51" s="39"/>
      <c r="F51" s="42" t="s">
        <v>105</v>
      </c>
      <c r="G51" s="42"/>
      <c r="H51" s="38">
        <v>2</v>
      </c>
      <c r="I51" s="43">
        <v>0.5</v>
      </c>
      <c r="J51" s="27"/>
      <c r="K51" s="21"/>
      <c r="L51" s="64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s="28" customFormat="1" ht="62.4" x14ac:dyDescent="0.3">
      <c r="A52" s="39"/>
      <c r="B52" s="42"/>
      <c r="C52" s="39" t="s">
        <v>5</v>
      </c>
      <c r="D52" s="42" t="s">
        <v>106</v>
      </c>
      <c r="E52" s="39"/>
      <c r="F52" s="42" t="s">
        <v>107</v>
      </c>
      <c r="G52" s="42"/>
      <c r="H52" s="38">
        <v>4</v>
      </c>
      <c r="I52" s="43">
        <v>0.5</v>
      </c>
      <c r="J52" s="27"/>
      <c r="K52" s="21"/>
      <c r="L52" s="64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s="28" customFormat="1" ht="78" x14ac:dyDescent="0.3">
      <c r="A53" s="39"/>
      <c r="B53" s="42"/>
      <c r="C53" s="39" t="s">
        <v>5</v>
      </c>
      <c r="D53" s="42" t="s">
        <v>108</v>
      </c>
      <c r="E53" s="39"/>
      <c r="F53" s="42" t="s">
        <v>109</v>
      </c>
      <c r="G53" s="42"/>
      <c r="H53" s="38">
        <v>2</v>
      </c>
      <c r="I53" s="43">
        <v>2</v>
      </c>
      <c r="J53" s="27"/>
      <c r="K53" s="18"/>
      <c r="L53" s="65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s="28" customFormat="1" ht="109.2" x14ac:dyDescent="0.3">
      <c r="A54" s="39"/>
      <c r="B54" s="42"/>
      <c r="C54" s="39" t="s">
        <v>5</v>
      </c>
      <c r="D54" s="42" t="s">
        <v>110</v>
      </c>
      <c r="E54" s="39"/>
      <c r="F54" s="42" t="s">
        <v>111</v>
      </c>
      <c r="G54" s="42"/>
      <c r="H54" s="38">
        <v>2</v>
      </c>
      <c r="I54" s="43">
        <v>1.5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s="28" customFormat="1" ht="31.2" x14ac:dyDescent="0.3">
      <c r="A55" s="39"/>
      <c r="B55" s="42"/>
      <c r="C55" s="39" t="s">
        <v>5</v>
      </c>
      <c r="D55" s="42" t="s">
        <v>112</v>
      </c>
      <c r="E55" s="39"/>
      <c r="F55" s="42" t="s">
        <v>113</v>
      </c>
      <c r="G55" s="42"/>
      <c r="H55" s="38">
        <v>2</v>
      </c>
      <c r="I55" s="43">
        <v>1.5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s="28" customFormat="1" ht="78" x14ac:dyDescent="0.3">
      <c r="A56" s="39"/>
      <c r="B56" s="42"/>
      <c r="C56" s="39" t="s">
        <v>5</v>
      </c>
      <c r="D56" s="42" t="s">
        <v>114</v>
      </c>
      <c r="E56" s="39"/>
      <c r="F56" s="42" t="s">
        <v>115</v>
      </c>
      <c r="G56" s="42"/>
      <c r="H56" s="38">
        <v>2</v>
      </c>
      <c r="I56" s="43">
        <v>2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s="19" customFormat="1" ht="31.2" x14ac:dyDescent="0.3">
      <c r="A57" s="25"/>
      <c r="B57" s="24"/>
      <c r="C57" s="25" t="s">
        <v>5</v>
      </c>
      <c r="D57" s="24" t="s">
        <v>116</v>
      </c>
      <c r="E57" s="25"/>
      <c r="F57" s="24" t="s">
        <v>117</v>
      </c>
      <c r="G57" s="24"/>
      <c r="H57" s="38">
        <v>2</v>
      </c>
      <c r="I57" s="43">
        <v>1</v>
      </c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s="28" customFormat="1" ht="31.2" x14ac:dyDescent="0.3">
      <c r="A58" s="39"/>
      <c r="B58" s="42"/>
      <c r="C58" s="39" t="s">
        <v>5</v>
      </c>
      <c r="D58" s="42" t="s">
        <v>118</v>
      </c>
      <c r="E58" s="39"/>
      <c r="F58" s="42"/>
      <c r="G58" s="42"/>
      <c r="H58" s="38">
        <v>2</v>
      </c>
      <c r="I58" s="43">
        <v>0.5</v>
      </c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s="28" customFormat="1" ht="62.4" x14ac:dyDescent="0.3">
      <c r="A59" s="39"/>
      <c r="B59" s="42"/>
      <c r="C59" s="39" t="s">
        <v>5</v>
      </c>
      <c r="D59" s="42" t="s">
        <v>119</v>
      </c>
      <c r="E59" s="39"/>
      <c r="F59" s="42" t="s">
        <v>120</v>
      </c>
      <c r="G59" s="42"/>
      <c r="H59" s="38">
        <v>2</v>
      </c>
      <c r="I59" s="43">
        <v>1.5</v>
      </c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s="28" customFormat="1" ht="93.6" x14ac:dyDescent="0.3">
      <c r="A60" s="39"/>
      <c r="B60" s="42"/>
      <c r="C60" s="39" t="s">
        <v>5</v>
      </c>
      <c r="D60" s="42" t="s">
        <v>121</v>
      </c>
      <c r="E60" s="41"/>
      <c r="F60" s="42" t="s">
        <v>122</v>
      </c>
      <c r="G60" s="42"/>
      <c r="H60" s="38">
        <v>2</v>
      </c>
      <c r="I60" s="43">
        <v>1</v>
      </c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s="28" customFormat="1" ht="31.2" x14ac:dyDescent="0.3">
      <c r="A61" s="39"/>
      <c r="B61" s="42"/>
      <c r="C61" s="39" t="s">
        <v>5</v>
      </c>
      <c r="D61" s="42" t="s">
        <v>123</v>
      </c>
      <c r="E61" s="39"/>
      <c r="F61" s="42"/>
      <c r="G61" s="42"/>
      <c r="H61" s="38">
        <v>2</v>
      </c>
      <c r="I61" s="43">
        <v>1</v>
      </c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s="28" customFormat="1" ht="31.2" x14ac:dyDescent="0.3">
      <c r="A62" s="39"/>
      <c r="B62" s="42"/>
      <c r="C62" s="39" t="s">
        <v>5</v>
      </c>
      <c r="D62" s="42" t="s">
        <v>124</v>
      </c>
      <c r="E62" s="39"/>
      <c r="F62" s="42" t="s">
        <v>125</v>
      </c>
      <c r="G62" s="42"/>
      <c r="H62" s="38">
        <v>2</v>
      </c>
      <c r="I62" s="43">
        <v>0.5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s="28" customFormat="1" ht="109.2" x14ac:dyDescent="0.3">
      <c r="A63" s="39"/>
      <c r="B63" s="42"/>
      <c r="C63" s="39" t="s">
        <v>5</v>
      </c>
      <c r="D63" s="42" t="s">
        <v>126</v>
      </c>
      <c r="E63" s="41"/>
      <c r="F63" s="42" t="s">
        <v>127</v>
      </c>
      <c r="G63" s="42"/>
      <c r="H63" s="38">
        <v>2</v>
      </c>
      <c r="I63" s="43">
        <v>1</v>
      </c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s="28" customFormat="1" ht="62.4" x14ac:dyDescent="0.3">
      <c r="A64" s="39"/>
      <c r="B64" s="42"/>
      <c r="C64" s="39" t="s">
        <v>5</v>
      </c>
      <c r="D64" s="42" t="s">
        <v>128</v>
      </c>
      <c r="E64" s="39"/>
      <c r="F64" s="42" t="s">
        <v>129</v>
      </c>
      <c r="G64" s="42"/>
      <c r="H64" s="38">
        <v>2</v>
      </c>
      <c r="I64" s="43">
        <v>0.5</v>
      </c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s="28" customFormat="1" ht="109.2" x14ac:dyDescent="0.3">
      <c r="A65" s="39"/>
      <c r="B65" s="42"/>
      <c r="C65" s="39" t="s">
        <v>5</v>
      </c>
      <c r="D65" s="42" t="s">
        <v>130</v>
      </c>
      <c r="E65" s="39"/>
      <c r="F65" s="42" t="s">
        <v>131</v>
      </c>
      <c r="G65" s="42"/>
      <c r="H65" s="38">
        <v>2</v>
      </c>
      <c r="I65" s="43">
        <v>0.5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s="28" customFormat="1" ht="343.2" x14ac:dyDescent="0.3">
      <c r="A66" s="33"/>
      <c r="B66" s="33"/>
      <c r="C66" s="44" t="s">
        <v>26</v>
      </c>
      <c r="D66" s="41" t="s">
        <v>132</v>
      </c>
      <c r="E66" s="33"/>
      <c r="F66" s="41" t="s">
        <v>133</v>
      </c>
      <c r="G66" s="33"/>
      <c r="H66" s="38">
        <v>2</v>
      </c>
      <c r="I66" s="43">
        <v>2</v>
      </c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s="28" customFormat="1" ht="31.2" x14ac:dyDescent="0.3">
      <c r="A67" s="33"/>
      <c r="B67" s="33"/>
      <c r="C67" s="33"/>
      <c r="D67" s="33"/>
      <c r="E67" s="44">
        <v>0</v>
      </c>
      <c r="F67" s="41" t="s">
        <v>134</v>
      </c>
      <c r="G67" s="33"/>
      <c r="H67" s="45"/>
      <c r="I67" s="43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s="28" customFormat="1" ht="46.8" x14ac:dyDescent="0.3">
      <c r="A68" s="33"/>
      <c r="B68" s="33"/>
      <c r="C68" s="33"/>
      <c r="D68" s="33"/>
      <c r="E68" s="44">
        <v>1</v>
      </c>
      <c r="F68" s="41" t="s">
        <v>135</v>
      </c>
      <c r="G68" s="33"/>
      <c r="H68" s="45"/>
      <c r="I68" s="4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s="28" customFormat="1" ht="31.2" x14ac:dyDescent="0.3">
      <c r="A69" s="33"/>
      <c r="B69" s="33"/>
      <c r="C69" s="33"/>
      <c r="D69" s="33"/>
      <c r="E69" s="44">
        <v>2</v>
      </c>
      <c r="F69" s="41" t="s">
        <v>136</v>
      </c>
      <c r="G69" s="33"/>
      <c r="H69" s="45"/>
      <c r="I69" s="43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s="28" customFormat="1" ht="46.8" x14ac:dyDescent="0.3">
      <c r="A70" s="33"/>
      <c r="B70" s="33"/>
      <c r="C70" s="33"/>
      <c r="D70" s="33"/>
      <c r="E70" s="44">
        <v>3</v>
      </c>
      <c r="F70" s="41" t="s">
        <v>137</v>
      </c>
      <c r="G70" s="33"/>
      <c r="H70" s="45"/>
      <c r="I70" s="4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s="28" customFormat="1" ht="46.8" x14ac:dyDescent="0.3">
      <c r="A71" s="39">
        <v>2</v>
      </c>
      <c r="B71" s="42" t="s">
        <v>138</v>
      </c>
      <c r="C71" s="39"/>
      <c r="D71" s="46"/>
      <c r="E71" s="39"/>
      <c r="F71" s="42"/>
      <c r="G71" s="42"/>
      <c r="H71" s="38"/>
      <c r="I71" s="43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s="28" customFormat="1" x14ac:dyDescent="0.3">
      <c r="A72" s="39"/>
      <c r="B72" s="42"/>
      <c r="C72" s="39" t="s">
        <v>5</v>
      </c>
      <c r="D72" s="42" t="s">
        <v>139</v>
      </c>
      <c r="E72" s="39"/>
      <c r="F72" s="42"/>
      <c r="G72" s="42"/>
      <c r="H72" s="38">
        <v>4</v>
      </c>
      <c r="I72" s="43">
        <v>0.5</v>
      </c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s="19" customFormat="1" ht="31.2" x14ac:dyDescent="0.3">
      <c r="A73" s="47"/>
      <c r="B73" s="47"/>
      <c r="C73" s="22" t="s">
        <v>5</v>
      </c>
      <c r="D73" s="37" t="s">
        <v>142</v>
      </c>
      <c r="E73" s="47"/>
      <c r="F73" s="47"/>
      <c r="G73" s="47"/>
      <c r="H73" s="22">
        <v>6</v>
      </c>
      <c r="I73" s="43">
        <v>2</v>
      </c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8" x14ac:dyDescent="0.3">
      <c r="A74" s="32" t="s">
        <v>9</v>
      </c>
      <c r="B74" s="68" t="s">
        <v>143</v>
      </c>
      <c r="C74" s="68"/>
      <c r="D74" s="68"/>
      <c r="E74" s="68"/>
      <c r="F74" s="68"/>
      <c r="G74" s="68"/>
      <c r="H74" s="68"/>
      <c r="I74" s="36">
        <f>SUM(I75:I109)</f>
        <v>23</v>
      </c>
    </row>
    <row r="75" spans="1:26" s="28" customFormat="1" x14ac:dyDescent="0.3">
      <c r="A75" s="39">
        <v>1</v>
      </c>
      <c r="B75" s="40" t="s">
        <v>145</v>
      </c>
      <c r="C75" s="41"/>
      <c r="D75" s="42"/>
      <c r="E75" s="41"/>
      <c r="F75" s="41"/>
      <c r="G75" s="42"/>
      <c r="H75" s="38"/>
      <c r="I75" s="43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s="28" customFormat="1" ht="46.8" x14ac:dyDescent="0.3">
      <c r="A76" s="39"/>
      <c r="B76" s="42"/>
      <c r="C76" s="39" t="s">
        <v>5</v>
      </c>
      <c r="D76" s="42" t="s">
        <v>146</v>
      </c>
      <c r="E76" s="39"/>
      <c r="F76" s="42" t="s">
        <v>147</v>
      </c>
      <c r="G76" s="42"/>
      <c r="H76" s="38">
        <v>3</v>
      </c>
      <c r="I76" s="43">
        <v>0.5</v>
      </c>
      <c r="J76" s="27"/>
      <c r="K76" s="21"/>
      <c r="L76" s="64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s="28" customFormat="1" ht="62.4" x14ac:dyDescent="0.3">
      <c r="A77" s="39"/>
      <c r="B77" s="42"/>
      <c r="C77" s="39" t="s">
        <v>5</v>
      </c>
      <c r="D77" s="42" t="s">
        <v>148</v>
      </c>
      <c r="E77" s="39"/>
      <c r="F77" s="42" t="s">
        <v>149</v>
      </c>
      <c r="G77" s="42"/>
      <c r="H77" s="38">
        <v>3</v>
      </c>
      <c r="I77" s="43">
        <v>0.5</v>
      </c>
      <c r="J77" s="27"/>
      <c r="K77" s="21"/>
      <c r="L77" s="64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s="28" customFormat="1" ht="31.2" x14ac:dyDescent="0.3">
      <c r="A78" s="39"/>
      <c r="B78" s="42"/>
      <c r="C78" s="39" t="s">
        <v>5</v>
      </c>
      <c r="D78" s="42" t="s">
        <v>150</v>
      </c>
      <c r="E78" s="41"/>
      <c r="F78" s="42"/>
      <c r="G78" s="42"/>
      <c r="H78" s="38">
        <v>2</v>
      </c>
      <c r="I78" s="43">
        <v>0.5</v>
      </c>
      <c r="J78" s="27"/>
      <c r="K78" s="21"/>
      <c r="L78" s="64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s="28" customFormat="1" ht="46.8" x14ac:dyDescent="0.3">
      <c r="A79" s="39"/>
      <c r="B79" s="42"/>
      <c r="C79" s="39" t="s">
        <v>5</v>
      </c>
      <c r="D79" s="42" t="s">
        <v>151</v>
      </c>
      <c r="E79" s="39"/>
      <c r="F79" s="42" t="s">
        <v>152</v>
      </c>
      <c r="G79" s="42"/>
      <c r="H79" s="38">
        <v>2</v>
      </c>
      <c r="I79" s="43">
        <v>0.5</v>
      </c>
      <c r="J79" s="27"/>
      <c r="K79" s="21"/>
      <c r="L79" s="64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s="28" customFormat="1" ht="46.8" x14ac:dyDescent="0.3">
      <c r="A80" s="39"/>
      <c r="B80" s="42"/>
      <c r="C80" s="39" t="s">
        <v>5</v>
      </c>
      <c r="D80" s="42" t="s">
        <v>153</v>
      </c>
      <c r="E80" s="39"/>
      <c r="F80" s="42" t="s">
        <v>154</v>
      </c>
      <c r="G80" s="42"/>
      <c r="H80" s="38">
        <v>3</v>
      </c>
      <c r="I80" s="43">
        <v>0.5</v>
      </c>
      <c r="J80" s="27"/>
      <c r="K80" s="21"/>
      <c r="L80" s="64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s="28" customFormat="1" ht="46.8" x14ac:dyDescent="0.3">
      <c r="A81" s="39"/>
      <c r="B81" s="42"/>
      <c r="C81" s="39" t="s">
        <v>5</v>
      </c>
      <c r="D81" s="42" t="s">
        <v>155</v>
      </c>
      <c r="E81" s="41"/>
      <c r="F81" s="42" t="s">
        <v>156</v>
      </c>
      <c r="G81" s="42"/>
      <c r="H81" s="38">
        <v>2</v>
      </c>
      <c r="I81" s="43">
        <v>0.25</v>
      </c>
      <c r="J81" s="27"/>
      <c r="K81" s="21"/>
      <c r="L81" s="64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s="28" customFormat="1" ht="46.8" x14ac:dyDescent="0.3">
      <c r="A82" s="39"/>
      <c r="B82" s="42"/>
      <c r="C82" s="39" t="s">
        <v>5</v>
      </c>
      <c r="D82" s="42" t="s">
        <v>157</v>
      </c>
      <c r="E82" s="39"/>
      <c r="F82" s="42" t="s">
        <v>158</v>
      </c>
      <c r="G82" s="42"/>
      <c r="H82" s="38">
        <v>3</v>
      </c>
      <c r="I82" s="43">
        <v>0.25</v>
      </c>
      <c r="J82" s="27"/>
      <c r="K82" s="18"/>
      <c r="L82" s="65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s="28" customFormat="1" x14ac:dyDescent="0.3">
      <c r="A83" s="39">
        <v>2</v>
      </c>
      <c r="B83" s="66" t="s">
        <v>159</v>
      </c>
      <c r="C83" s="67"/>
      <c r="D83" s="67"/>
      <c r="E83" s="39"/>
      <c r="F83" s="42"/>
      <c r="G83" s="42"/>
      <c r="H83" s="38"/>
      <c r="I83" s="43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s="28" customFormat="1" ht="46.8" x14ac:dyDescent="0.3">
      <c r="A84" s="39"/>
      <c r="B84" s="42"/>
      <c r="C84" s="39" t="s">
        <v>5</v>
      </c>
      <c r="D84" s="42" t="s">
        <v>160</v>
      </c>
      <c r="E84" s="39"/>
      <c r="F84" s="42" t="s">
        <v>161</v>
      </c>
      <c r="G84" s="42"/>
      <c r="H84" s="38">
        <v>2</v>
      </c>
      <c r="I84" s="43">
        <v>0.5</v>
      </c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s="28" customFormat="1" ht="46.8" x14ac:dyDescent="0.3">
      <c r="A85" s="39"/>
      <c r="B85" s="42"/>
      <c r="C85" s="39" t="s">
        <v>5</v>
      </c>
      <c r="D85" s="42" t="s">
        <v>162</v>
      </c>
      <c r="E85" s="41"/>
      <c r="F85" s="42"/>
      <c r="G85" s="42"/>
      <c r="H85" s="38">
        <v>2</v>
      </c>
      <c r="I85" s="43">
        <v>0.5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s="28" customFormat="1" ht="46.8" x14ac:dyDescent="0.3">
      <c r="A86" s="39"/>
      <c r="B86" s="42"/>
      <c r="C86" s="39" t="s">
        <v>5</v>
      </c>
      <c r="D86" s="42" t="s">
        <v>163</v>
      </c>
      <c r="E86" s="41"/>
      <c r="F86" s="42" t="s">
        <v>164</v>
      </c>
      <c r="G86" s="42"/>
      <c r="H86" s="38">
        <v>2</v>
      </c>
      <c r="I86" s="43">
        <v>0.5</v>
      </c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s="28" customFormat="1" ht="31.2" x14ac:dyDescent="0.3">
      <c r="A87" s="39"/>
      <c r="B87" s="42"/>
      <c r="C87" s="39" t="s">
        <v>5</v>
      </c>
      <c r="D87" s="42" t="s">
        <v>165</v>
      </c>
      <c r="E87" s="41"/>
      <c r="F87" s="42"/>
      <c r="G87" s="42"/>
      <c r="H87" s="38">
        <v>2</v>
      </c>
      <c r="I87" s="43">
        <v>1</v>
      </c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s="28" customFormat="1" ht="31.2" x14ac:dyDescent="0.3">
      <c r="A88" s="39"/>
      <c r="B88" s="42"/>
      <c r="C88" s="39" t="s">
        <v>5</v>
      </c>
      <c r="D88" s="42" t="s">
        <v>166</v>
      </c>
      <c r="E88" s="41"/>
      <c r="F88" s="42"/>
      <c r="G88" s="42"/>
      <c r="H88" s="38">
        <v>3</v>
      </c>
      <c r="I88" s="43">
        <v>1.5</v>
      </c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s="28" customFormat="1" x14ac:dyDescent="0.3">
      <c r="A89" s="39"/>
      <c r="B89" s="42"/>
      <c r="C89" s="39" t="s">
        <v>5</v>
      </c>
      <c r="D89" s="42" t="s">
        <v>167</v>
      </c>
      <c r="E89" s="41"/>
      <c r="F89" s="42"/>
      <c r="G89" s="42"/>
      <c r="H89" s="38">
        <v>3</v>
      </c>
      <c r="I89" s="43">
        <v>0.25</v>
      </c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s="28" customFormat="1" ht="31.2" x14ac:dyDescent="0.3">
      <c r="A90" s="39"/>
      <c r="B90" s="42"/>
      <c r="C90" s="39" t="s">
        <v>5</v>
      </c>
      <c r="D90" s="42" t="s">
        <v>168</v>
      </c>
      <c r="E90" s="41"/>
      <c r="F90" s="42" t="s">
        <v>169</v>
      </c>
      <c r="G90" s="42"/>
      <c r="H90" s="38">
        <v>3</v>
      </c>
      <c r="I90" s="43">
        <v>2</v>
      </c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s="28" customFormat="1" ht="31.2" x14ac:dyDescent="0.3">
      <c r="A91" s="39"/>
      <c r="B91" s="42"/>
      <c r="C91" s="39" t="s">
        <v>5</v>
      </c>
      <c r="D91" s="42" t="s">
        <v>170</v>
      </c>
      <c r="E91" s="39"/>
      <c r="F91" s="42"/>
      <c r="G91" s="42"/>
      <c r="H91" s="38">
        <v>1</v>
      </c>
      <c r="I91" s="43">
        <v>0.25</v>
      </c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s="28" customFormat="1" ht="31.2" x14ac:dyDescent="0.3">
      <c r="A92" s="39"/>
      <c r="B92" s="42"/>
      <c r="C92" s="39" t="s">
        <v>5</v>
      </c>
      <c r="D92" s="42" t="s">
        <v>171</v>
      </c>
      <c r="E92" s="39"/>
      <c r="F92" s="42"/>
      <c r="G92" s="42"/>
      <c r="H92" s="38">
        <v>3</v>
      </c>
      <c r="I92" s="43">
        <v>0.5</v>
      </c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s="28" customFormat="1" x14ac:dyDescent="0.3">
      <c r="A93" s="39">
        <v>3</v>
      </c>
      <c r="B93" s="66" t="s">
        <v>172</v>
      </c>
      <c r="C93" s="67"/>
      <c r="D93" s="67"/>
      <c r="E93" s="39"/>
      <c r="F93" s="42"/>
      <c r="G93" s="42"/>
      <c r="H93" s="38"/>
      <c r="I93" s="4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s="28" customFormat="1" ht="78" x14ac:dyDescent="0.3">
      <c r="A94" s="39"/>
      <c r="B94" s="42"/>
      <c r="C94" s="39" t="s">
        <v>5</v>
      </c>
      <c r="D94" s="42" t="s">
        <v>173</v>
      </c>
      <c r="E94" s="41"/>
      <c r="F94" s="42" t="s">
        <v>174</v>
      </c>
      <c r="G94" s="42"/>
      <c r="H94" s="38">
        <v>4</v>
      </c>
      <c r="I94" s="43">
        <v>1.5</v>
      </c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s="28" customFormat="1" ht="46.8" x14ac:dyDescent="0.3">
      <c r="A95" s="39"/>
      <c r="B95" s="42"/>
      <c r="C95" s="39" t="s">
        <v>5</v>
      </c>
      <c r="D95" s="42" t="s">
        <v>175</v>
      </c>
      <c r="E95" s="39"/>
      <c r="F95" s="42" t="s">
        <v>176</v>
      </c>
      <c r="G95" s="42"/>
      <c r="H95" s="38">
        <v>4</v>
      </c>
      <c r="I95" s="43">
        <v>1</v>
      </c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s="28" customFormat="1" ht="31.2" x14ac:dyDescent="0.3">
      <c r="A96" s="39"/>
      <c r="B96" s="42"/>
      <c r="C96" s="39" t="s">
        <v>5</v>
      </c>
      <c r="D96" s="42" t="s">
        <v>177</v>
      </c>
      <c r="E96" s="39"/>
      <c r="F96" s="42"/>
      <c r="G96" s="42"/>
      <c r="H96" s="38">
        <v>4</v>
      </c>
      <c r="I96" s="43">
        <v>1</v>
      </c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s="28" customFormat="1" ht="46.8" x14ac:dyDescent="0.3">
      <c r="A97" s="39"/>
      <c r="B97" s="42"/>
      <c r="C97" s="39" t="s">
        <v>5</v>
      </c>
      <c r="D97" s="42" t="s">
        <v>178</v>
      </c>
      <c r="E97" s="39"/>
      <c r="F97" s="42" t="s">
        <v>179</v>
      </c>
      <c r="G97" s="42"/>
      <c r="H97" s="38">
        <v>3</v>
      </c>
      <c r="I97" s="43">
        <v>2</v>
      </c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s="28" customFormat="1" ht="31.2" x14ac:dyDescent="0.3">
      <c r="A98" s="39"/>
      <c r="B98" s="42"/>
      <c r="C98" s="39" t="s">
        <v>5</v>
      </c>
      <c r="D98" s="42" t="s">
        <v>180</v>
      </c>
      <c r="E98" s="39"/>
      <c r="F98" s="42" t="s">
        <v>181</v>
      </c>
      <c r="G98" s="42"/>
      <c r="H98" s="38">
        <v>4</v>
      </c>
      <c r="I98" s="43">
        <v>1</v>
      </c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s="28" customFormat="1" x14ac:dyDescent="0.3">
      <c r="A99" s="39">
        <v>4</v>
      </c>
      <c r="B99" s="66" t="s">
        <v>182</v>
      </c>
      <c r="C99" s="67"/>
      <c r="D99" s="67"/>
      <c r="E99" s="39"/>
      <c r="F99" s="42"/>
      <c r="G99" s="42"/>
      <c r="H99" s="38"/>
      <c r="I99" s="43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s="28" customFormat="1" ht="171.6" x14ac:dyDescent="0.3">
      <c r="A100" s="39"/>
      <c r="B100" s="42"/>
      <c r="C100" s="39" t="s">
        <v>5</v>
      </c>
      <c r="D100" s="42" t="s">
        <v>130</v>
      </c>
      <c r="E100" s="39"/>
      <c r="F100" s="42" t="s">
        <v>183</v>
      </c>
      <c r="G100" s="42"/>
      <c r="H100" s="38">
        <v>4</v>
      </c>
      <c r="I100" s="43">
        <v>0.5</v>
      </c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s="28" customFormat="1" ht="265.2" x14ac:dyDescent="0.3">
      <c r="A101" s="39"/>
      <c r="B101" s="42"/>
      <c r="C101" s="39" t="s">
        <v>5</v>
      </c>
      <c r="D101" s="42" t="s">
        <v>184</v>
      </c>
      <c r="E101" s="39"/>
      <c r="F101" s="42" t="s">
        <v>185</v>
      </c>
      <c r="G101" s="42"/>
      <c r="H101" s="38">
        <v>1</v>
      </c>
      <c r="I101" s="43">
        <v>1</v>
      </c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s="28" customFormat="1" ht="46.8" x14ac:dyDescent="0.3">
      <c r="A102" s="39"/>
      <c r="B102" s="42"/>
      <c r="C102" s="39" t="s">
        <v>5</v>
      </c>
      <c r="D102" s="42" t="s">
        <v>186</v>
      </c>
      <c r="E102" s="39"/>
      <c r="F102" s="42"/>
      <c r="G102" s="42"/>
      <c r="H102" s="38">
        <v>2</v>
      </c>
      <c r="I102" s="43">
        <v>1</v>
      </c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s="28" customFormat="1" ht="234" x14ac:dyDescent="0.3">
      <c r="A103" s="33"/>
      <c r="B103" s="33"/>
      <c r="C103" s="44" t="s">
        <v>26</v>
      </c>
      <c r="D103" s="41" t="s">
        <v>187</v>
      </c>
      <c r="E103" s="33"/>
      <c r="F103" s="41" t="s">
        <v>188</v>
      </c>
      <c r="G103" s="33"/>
      <c r="H103" s="38">
        <v>1</v>
      </c>
      <c r="I103" s="43">
        <v>2</v>
      </c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s="28" customFormat="1" x14ac:dyDescent="0.3">
      <c r="A104" s="33"/>
      <c r="B104" s="33"/>
      <c r="C104" s="33"/>
      <c r="D104" s="33"/>
      <c r="E104" s="44">
        <v>0</v>
      </c>
      <c r="F104" s="41" t="s">
        <v>189</v>
      </c>
      <c r="G104" s="33"/>
      <c r="H104" s="45"/>
      <c r="I104" s="43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s="28" customFormat="1" ht="46.8" x14ac:dyDescent="0.3">
      <c r="A105" s="33"/>
      <c r="B105" s="33"/>
      <c r="C105" s="33"/>
      <c r="D105" s="33"/>
      <c r="E105" s="44">
        <v>1</v>
      </c>
      <c r="F105" s="41" t="s">
        <v>190</v>
      </c>
      <c r="G105" s="33"/>
      <c r="H105" s="45"/>
      <c r="I105" s="43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s="28" customFormat="1" ht="31.2" x14ac:dyDescent="0.3">
      <c r="A106" s="33"/>
      <c r="B106" s="33"/>
      <c r="C106" s="33"/>
      <c r="D106" s="33"/>
      <c r="E106" s="44">
        <v>2</v>
      </c>
      <c r="F106" s="41" t="s">
        <v>191</v>
      </c>
      <c r="G106" s="33"/>
      <c r="H106" s="48"/>
      <c r="I106" s="43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s="28" customFormat="1" x14ac:dyDescent="0.3">
      <c r="A107" s="33"/>
      <c r="B107" s="33"/>
      <c r="C107" s="33"/>
      <c r="D107" s="33"/>
      <c r="E107" s="44">
        <v>3</v>
      </c>
      <c r="F107" s="41" t="s">
        <v>192</v>
      </c>
      <c r="G107" s="33"/>
      <c r="H107" s="48"/>
      <c r="I107" s="43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s="28" customFormat="1" x14ac:dyDescent="0.3">
      <c r="A108" s="39">
        <v>5</v>
      </c>
      <c r="B108" s="66" t="s">
        <v>138</v>
      </c>
      <c r="C108" s="67"/>
      <c r="D108" s="67"/>
      <c r="E108" s="42"/>
      <c r="F108" s="42"/>
      <c r="G108" s="42"/>
      <c r="H108" s="42"/>
      <c r="I108" s="43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s="19" customFormat="1" ht="62.4" x14ac:dyDescent="0.3">
      <c r="A109" s="47"/>
      <c r="B109" s="47"/>
      <c r="C109" s="22" t="s">
        <v>5</v>
      </c>
      <c r="D109" s="37" t="s">
        <v>193</v>
      </c>
      <c r="E109" s="47"/>
      <c r="F109" s="47"/>
      <c r="G109" s="47"/>
      <c r="H109" s="38">
        <v>6</v>
      </c>
      <c r="I109" s="43">
        <v>2</v>
      </c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s="28" customFormat="1" ht="15.45" customHeight="1" x14ac:dyDescent="0.3">
      <c r="A110" s="32" t="s">
        <v>15</v>
      </c>
      <c r="B110" s="68" t="s">
        <v>144</v>
      </c>
      <c r="C110" s="68"/>
      <c r="D110" s="68"/>
      <c r="E110" s="68"/>
      <c r="F110" s="68"/>
      <c r="G110" s="68"/>
      <c r="H110" s="68"/>
      <c r="I110" s="36">
        <f>SUM(I112:I138)</f>
        <v>21</v>
      </c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s="28" customFormat="1" x14ac:dyDescent="0.3">
      <c r="A111" s="39">
        <v>1</v>
      </c>
      <c r="B111" s="40" t="s">
        <v>194</v>
      </c>
      <c r="C111" s="41"/>
      <c r="D111" s="42"/>
      <c r="E111" s="41"/>
      <c r="F111" s="41"/>
      <c r="G111" s="42"/>
      <c r="H111" s="38"/>
      <c r="I111" s="43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s="28" customFormat="1" ht="93.6" x14ac:dyDescent="0.3">
      <c r="A112" s="33"/>
      <c r="B112" s="33"/>
      <c r="C112" s="44" t="s">
        <v>26</v>
      </c>
      <c r="D112" s="41" t="s">
        <v>195</v>
      </c>
      <c r="E112" s="33"/>
      <c r="F112" s="41" t="s">
        <v>196</v>
      </c>
      <c r="G112" s="33"/>
      <c r="H112" s="49">
        <v>3</v>
      </c>
      <c r="I112" s="43">
        <v>2</v>
      </c>
      <c r="J112" s="27"/>
      <c r="K112" s="21"/>
      <c r="L112" s="64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s="28" customFormat="1" ht="18" x14ac:dyDescent="0.3">
      <c r="A113" s="33"/>
      <c r="B113" s="33"/>
      <c r="C113" s="33"/>
      <c r="D113" s="33"/>
      <c r="E113" s="44">
        <v>0</v>
      </c>
      <c r="F113" s="41" t="s">
        <v>197</v>
      </c>
      <c r="G113" s="33"/>
      <c r="H113" s="48"/>
      <c r="I113" s="43"/>
      <c r="J113" s="27"/>
      <c r="K113" s="21"/>
      <c r="L113" s="64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s="28" customFormat="1" ht="46.8" x14ac:dyDescent="0.3">
      <c r="A114" s="33"/>
      <c r="B114" s="33"/>
      <c r="C114" s="33"/>
      <c r="D114" s="33"/>
      <c r="E114" s="44">
        <v>1</v>
      </c>
      <c r="F114" s="41" t="s">
        <v>198</v>
      </c>
      <c r="G114" s="33"/>
      <c r="H114" s="48"/>
      <c r="I114" s="43"/>
      <c r="J114" s="27"/>
      <c r="K114" s="21"/>
      <c r="L114" s="64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s="28" customFormat="1" ht="46.8" x14ac:dyDescent="0.3">
      <c r="A115" s="33"/>
      <c r="B115" s="33"/>
      <c r="C115" s="33"/>
      <c r="D115" s="33"/>
      <c r="E115" s="44">
        <v>2</v>
      </c>
      <c r="F115" s="41" t="s">
        <v>199</v>
      </c>
      <c r="G115" s="33"/>
      <c r="H115" s="48"/>
      <c r="I115" s="43"/>
      <c r="J115" s="27"/>
      <c r="K115" s="21"/>
      <c r="L115" s="64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s="28" customFormat="1" ht="46.8" x14ac:dyDescent="0.3">
      <c r="A116" s="33"/>
      <c r="B116" s="33"/>
      <c r="C116" s="33"/>
      <c r="D116" s="33"/>
      <c r="E116" s="44">
        <v>3</v>
      </c>
      <c r="F116" s="41" t="s">
        <v>200</v>
      </c>
      <c r="G116" s="33"/>
      <c r="H116" s="48"/>
      <c r="I116" s="43"/>
      <c r="J116" s="27"/>
      <c r="K116" s="21"/>
      <c r="L116" s="64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s="28" customFormat="1" ht="78" x14ac:dyDescent="0.3">
      <c r="A117" s="39"/>
      <c r="B117" s="42"/>
      <c r="C117" s="39" t="s">
        <v>5</v>
      </c>
      <c r="D117" s="42" t="s">
        <v>201</v>
      </c>
      <c r="E117" s="39"/>
      <c r="F117" s="42" t="s">
        <v>202</v>
      </c>
      <c r="G117" s="42"/>
      <c r="H117" s="38">
        <v>3</v>
      </c>
      <c r="I117" s="43">
        <v>1</v>
      </c>
      <c r="J117" s="27"/>
      <c r="K117" s="21"/>
      <c r="L117" s="64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s="28" customFormat="1" x14ac:dyDescent="0.3">
      <c r="A118" s="39">
        <v>2</v>
      </c>
      <c r="B118" s="66" t="s">
        <v>203</v>
      </c>
      <c r="C118" s="67"/>
      <c r="D118" s="67"/>
      <c r="E118" s="39"/>
      <c r="F118" s="42"/>
      <c r="G118" s="42"/>
      <c r="H118" s="38"/>
      <c r="I118" s="43"/>
      <c r="J118" s="27"/>
      <c r="K118" s="18"/>
      <c r="L118" s="65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s="28" customFormat="1" ht="31.2" x14ac:dyDescent="0.3">
      <c r="A119" s="39"/>
      <c r="B119" s="42"/>
      <c r="C119" s="39" t="s">
        <v>5</v>
      </c>
      <c r="D119" s="42" t="s">
        <v>204</v>
      </c>
      <c r="E119" s="39"/>
      <c r="F119" s="42" t="s">
        <v>205</v>
      </c>
      <c r="G119" s="42"/>
      <c r="H119" s="38">
        <v>3</v>
      </c>
      <c r="I119" s="43">
        <v>0.5</v>
      </c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s="28" customFormat="1" ht="46.8" x14ac:dyDescent="0.3">
      <c r="A120" s="39"/>
      <c r="B120" s="42"/>
      <c r="C120" s="39" t="s">
        <v>5</v>
      </c>
      <c r="D120" s="42" t="s">
        <v>206</v>
      </c>
      <c r="E120" s="39"/>
      <c r="F120" s="42" t="s">
        <v>207</v>
      </c>
      <c r="G120" s="42"/>
      <c r="H120" s="38">
        <v>3</v>
      </c>
      <c r="I120" s="43">
        <v>0.5</v>
      </c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s="28" customFormat="1" ht="31.2" x14ac:dyDescent="0.3">
      <c r="A121" s="39"/>
      <c r="B121" s="42"/>
      <c r="C121" s="39" t="s">
        <v>5</v>
      </c>
      <c r="D121" s="42" t="s">
        <v>208</v>
      </c>
      <c r="E121" s="39"/>
      <c r="F121" s="42" t="s">
        <v>209</v>
      </c>
      <c r="G121" s="42"/>
      <c r="H121" s="38">
        <v>3</v>
      </c>
      <c r="I121" s="43">
        <v>0.5</v>
      </c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s="28" customFormat="1" ht="31.2" x14ac:dyDescent="0.3">
      <c r="A122" s="39"/>
      <c r="B122" s="42"/>
      <c r="C122" s="39" t="s">
        <v>5</v>
      </c>
      <c r="D122" s="42" t="s">
        <v>210</v>
      </c>
      <c r="E122" s="39"/>
      <c r="F122" s="42" t="s">
        <v>211</v>
      </c>
      <c r="G122" s="42"/>
      <c r="H122" s="38">
        <v>3</v>
      </c>
      <c r="I122" s="43">
        <v>0.5</v>
      </c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s="28" customFormat="1" ht="62.4" x14ac:dyDescent="0.3">
      <c r="A123" s="39"/>
      <c r="B123" s="42"/>
      <c r="C123" s="39" t="s">
        <v>5</v>
      </c>
      <c r="D123" s="42" t="s">
        <v>212</v>
      </c>
      <c r="E123" s="39"/>
      <c r="F123" s="42" t="s">
        <v>213</v>
      </c>
      <c r="G123" s="42"/>
      <c r="H123" s="38">
        <v>3</v>
      </c>
      <c r="I123" s="43">
        <v>1</v>
      </c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s="28" customFormat="1" ht="78" x14ac:dyDescent="0.3">
      <c r="A124" s="39"/>
      <c r="B124" s="42"/>
      <c r="C124" s="39" t="s">
        <v>5</v>
      </c>
      <c r="D124" s="42" t="s">
        <v>214</v>
      </c>
      <c r="E124" s="41"/>
      <c r="F124" s="42" t="s">
        <v>215</v>
      </c>
      <c r="G124" s="42"/>
      <c r="H124" s="38">
        <v>3</v>
      </c>
      <c r="I124" s="43">
        <v>1</v>
      </c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s="28" customFormat="1" ht="109.2" x14ac:dyDescent="0.3">
      <c r="A125" s="39"/>
      <c r="B125" s="42"/>
      <c r="C125" s="39" t="s">
        <v>5</v>
      </c>
      <c r="D125" s="42" t="s">
        <v>216</v>
      </c>
      <c r="E125" s="41"/>
      <c r="F125" s="42" t="s">
        <v>217</v>
      </c>
      <c r="G125" s="42"/>
      <c r="H125" s="38">
        <v>3</v>
      </c>
      <c r="I125" s="43">
        <v>2</v>
      </c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s="28" customFormat="1" ht="62.4" x14ac:dyDescent="0.3">
      <c r="A126" s="39"/>
      <c r="B126" s="42"/>
      <c r="C126" s="39" t="s">
        <v>5</v>
      </c>
      <c r="D126" s="42" t="s">
        <v>218</v>
      </c>
      <c r="E126" s="41"/>
      <c r="F126" s="42" t="s">
        <v>219</v>
      </c>
      <c r="G126" s="42"/>
      <c r="H126" s="38">
        <v>3</v>
      </c>
      <c r="I126" s="43">
        <v>1</v>
      </c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s="28" customFormat="1" ht="109.2" x14ac:dyDescent="0.3">
      <c r="A127" s="39"/>
      <c r="B127" s="42"/>
      <c r="C127" s="39" t="s">
        <v>5</v>
      </c>
      <c r="D127" s="42" t="s">
        <v>220</v>
      </c>
      <c r="E127" s="41"/>
      <c r="F127" s="42" t="s">
        <v>221</v>
      </c>
      <c r="G127" s="42"/>
      <c r="H127" s="38">
        <v>3</v>
      </c>
      <c r="I127" s="43">
        <v>1.5</v>
      </c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s="28" customFormat="1" ht="31.2" x14ac:dyDescent="0.3">
      <c r="A128" s="39"/>
      <c r="B128" s="42"/>
      <c r="C128" s="39" t="s">
        <v>5</v>
      </c>
      <c r="D128" s="42" t="s">
        <v>222</v>
      </c>
      <c r="E128" s="39"/>
      <c r="F128" s="42" t="s">
        <v>223</v>
      </c>
      <c r="G128" s="42"/>
      <c r="H128" s="38">
        <v>3</v>
      </c>
      <c r="I128" s="43">
        <v>0.5</v>
      </c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s="28" customFormat="1" x14ac:dyDescent="0.3">
      <c r="A129" s="39">
        <v>2</v>
      </c>
      <c r="B129" s="40" t="s">
        <v>224</v>
      </c>
      <c r="C129" s="39"/>
      <c r="D129" s="42"/>
      <c r="E129" s="39"/>
      <c r="F129" s="42"/>
      <c r="G129" s="42"/>
      <c r="H129" s="38"/>
      <c r="I129" s="43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s="28" customFormat="1" ht="62.4" x14ac:dyDescent="0.3">
      <c r="A130" s="39"/>
      <c r="B130" s="42"/>
      <c r="C130" s="39" t="s">
        <v>5</v>
      </c>
      <c r="D130" s="42" t="s">
        <v>225</v>
      </c>
      <c r="E130" s="39"/>
      <c r="F130" s="42" t="s">
        <v>226</v>
      </c>
      <c r="G130" s="42"/>
      <c r="H130" s="38">
        <v>2</v>
      </c>
      <c r="I130" s="43">
        <v>1</v>
      </c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s="28" customFormat="1" x14ac:dyDescent="0.3">
      <c r="A131" s="39"/>
      <c r="B131" s="42"/>
      <c r="C131" s="39" t="s">
        <v>5</v>
      </c>
      <c r="D131" s="42" t="s">
        <v>227</v>
      </c>
      <c r="E131" s="41"/>
      <c r="F131" s="42" t="s">
        <v>228</v>
      </c>
      <c r="G131" s="42"/>
      <c r="H131" s="38">
        <v>2</v>
      </c>
      <c r="I131" s="43">
        <v>1</v>
      </c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s="28" customFormat="1" ht="93.6" x14ac:dyDescent="0.3">
      <c r="A132" s="39"/>
      <c r="B132" s="42"/>
      <c r="C132" s="39" t="s">
        <v>5</v>
      </c>
      <c r="D132" s="42" t="s">
        <v>229</v>
      </c>
      <c r="E132" s="39"/>
      <c r="F132" s="42" t="s">
        <v>230</v>
      </c>
      <c r="G132" s="42"/>
      <c r="H132" s="38">
        <v>3</v>
      </c>
      <c r="I132" s="43">
        <v>1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s="28" customFormat="1" ht="78" x14ac:dyDescent="0.3">
      <c r="A133" s="39"/>
      <c r="B133" s="42"/>
      <c r="C133" s="39" t="s">
        <v>5</v>
      </c>
      <c r="D133" s="42" t="s">
        <v>130</v>
      </c>
      <c r="E133" s="39"/>
      <c r="F133" s="42" t="s">
        <v>231</v>
      </c>
      <c r="G133" s="42"/>
      <c r="H133" s="38">
        <v>5</v>
      </c>
      <c r="I133" s="43">
        <v>1</v>
      </c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s="28" customFormat="1" ht="93.6" x14ac:dyDescent="0.3">
      <c r="A134" s="39"/>
      <c r="B134" s="42"/>
      <c r="C134" s="39" t="s">
        <v>5</v>
      </c>
      <c r="D134" s="42" t="s">
        <v>232</v>
      </c>
      <c r="E134" s="41"/>
      <c r="F134" s="42" t="s">
        <v>233</v>
      </c>
      <c r="G134" s="42"/>
      <c r="H134" s="38">
        <v>5</v>
      </c>
      <c r="I134" s="43">
        <v>2</v>
      </c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s="28" customFormat="1" ht="109.2" x14ac:dyDescent="0.3">
      <c r="A135" s="39"/>
      <c r="B135" s="42"/>
      <c r="C135" s="39" t="s">
        <v>5</v>
      </c>
      <c r="D135" s="42" t="s">
        <v>234</v>
      </c>
      <c r="E135" s="39"/>
      <c r="F135" s="42" t="s">
        <v>235</v>
      </c>
      <c r="G135" s="42"/>
      <c r="H135" s="38">
        <v>5</v>
      </c>
      <c r="I135" s="43">
        <v>1.5</v>
      </c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s="28" customFormat="1" ht="31.2" x14ac:dyDescent="0.3">
      <c r="A136" s="39"/>
      <c r="B136" s="42"/>
      <c r="C136" s="39" t="s">
        <v>5</v>
      </c>
      <c r="D136" s="42" t="s">
        <v>236</v>
      </c>
      <c r="E136" s="39"/>
      <c r="F136" s="42" t="s">
        <v>237</v>
      </c>
      <c r="G136" s="42"/>
      <c r="H136" s="38">
        <v>4</v>
      </c>
      <c r="I136" s="43">
        <v>0.5</v>
      </c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s="28" customFormat="1" x14ac:dyDescent="0.3">
      <c r="A137" s="39">
        <v>3</v>
      </c>
      <c r="B137" s="40" t="s">
        <v>138</v>
      </c>
      <c r="C137" s="39"/>
      <c r="D137" s="42"/>
      <c r="E137" s="39"/>
      <c r="F137" s="42"/>
      <c r="G137" s="42"/>
      <c r="H137" s="38"/>
      <c r="I137" s="43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s="19" customFormat="1" ht="31.2" x14ac:dyDescent="0.3">
      <c r="A138" s="47"/>
      <c r="B138" s="47"/>
      <c r="C138" s="22" t="s">
        <v>5</v>
      </c>
      <c r="D138" s="37" t="s">
        <v>238</v>
      </c>
      <c r="E138" s="47"/>
      <c r="F138" s="47"/>
      <c r="G138" s="47"/>
      <c r="H138" s="38">
        <v>6</v>
      </c>
      <c r="I138" s="43">
        <v>1</v>
      </c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s="19" customFormat="1" ht="18" x14ac:dyDescent="0.3">
      <c r="A139" s="32" t="s">
        <v>21</v>
      </c>
      <c r="B139" s="68" t="s">
        <v>239</v>
      </c>
      <c r="C139" s="68"/>
      <c r="D139" s="68"/>
      <c r="E139" s="68"/>
      <c r="F139" s="68"/>
      <c r="G139" s="68"/>
      <c r="H139" s="68"/>
      <c r="I139" s="50">
        <f>SUM(I140:I154)</f>
        <v>12.5</v>
      </c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customFormat="1" x14ac:dyDescent="0.3">
      <c r="A140" s="51">
        <v>1</v>
      </c>
      <c r="B140" s="52" t="s">
        <v>240</v>
      </c>
      <c r="C140" s="53"/>
      <c r="D140" s="54"/>
      <c r="E140" s="53"/>
      <c r="F140" s="53"/>
      <c r="G140" s="54"/>
      <c r="H140" s="38"/>
      <c r="I140" s="43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customFormat="1" ht="31.2" x14ac:dyDescent="0.3">
      <c r="A141" s="52"/>
      <c r="B141" s="52"/>
      <c r="C141" s="55" t="s">
        <v>5</v>
      </c>
      <c r="D141" s="56" t="s">
        <v>241</v>
      </c>
      <c r="E141" s="52"/>
      <c r="F141" s="56" t="s">
        <v>242</v>
      </c>
      <c r="G141" s="52"/>
      <c r="H141" s="38">
        <v>1</v>
      </c>
      <c r="I141" s="43">
        <v>0.25</v>
      </c>
      <c r="J141" s="26"/>
      <c r="K141" s="21"/>
      <c r="L141" s="64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customFormat="1" ht="18" x14ac:dyDescent="0.3">
      <c r="A142" s="52"/>
      <c r="B142" s="52"/>
      <c r="C142" s="55" t="s">
        <v>5</v>
      </c>
      <c r="D142" s="56" t="s">
        <v>243</v>
      </c>
      <c r="E142" s="52"/>
      <c r="F142" s="56" t="s">
        <v>22</v>
      </c>
      <c r="G142" s="52"/>
      <c r="H142" s="38">
        <v>5</v>
      </c>
      <c r="I142" s="43">
        <v>0.25</v>
      </c>
      <c r="J142" s="26"/>
      <c r="K142" s="21"/>
      <c r="L142" s="64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customFormat="1" ht="187.2" x14ac:dyDescent="0.3">
      <c r="A143" s="52"/>
      <c r="B143" s="52"/>
      <c r="C143" s="55" t="s">
        <v>5</v>
      </c>
      <c r="D143" s="56" t="s">
        <v>244</v>
      </c>
      <c r="E143" s="52"/>
      <c r="F143" s="56" t="s">
        <v>245</v>
      </c>
      <c r="G143" s="52"/>
      <c r="H143" s="38">
        <v>5</v>
      </c>
      <c r="I143" s="43">
        <v>0.75</v>
      </c>
      <c r="J143" s="26"/>
      <c r="K143" s="21"/>
      <c r="L143" s="64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customFormat="1" ht="46.8" x14ac:dyDescent="0.3">
      <c r="A144" s="52"/>
      <c r="B144" s="52"/>
      <c r="C144" s="55" t="s">
        <v>5</v>
      </c>
      <c r="D144" s="56" t="s">
        <v>246</v>
      </c>
      <c r="E144" s="52"/>
      <c r="F144" s="56" t="s">
        <v>247</v>
      </c>
      <c r="G144" s="52"/>
      <c r="H144" s="38">
        <v>2</v>
      </c>
      <c r="I144" s="43">
        <v>0.5</v>
      </c>
      <c r="J144" s="26"/>
      <c r="K144" s="21"/>
      <c r="L144" s="64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customFormat="1" ht="31.2" x14ac:dyDescent="0.3">
      <c r="A145" s="52"/>
      <c r="B145" s="52"/>
      <c r="C145" s="55" t="s">
        <v>5</v>
      </c>
      <c r="D145" s="56" t="s">
        <v>248</v>
      </c>
      <c r="E145" s="52"/>
      <c r="F145" s="56" t="s">
        <v>249</v>
      </c>
      <c r="G145" s="52"/>
      <c r="H145" s="38">
        <v>3</v>
      </c>
      <c r="I145" s="43">
        <v>1</v>
      </c>
      <c r="J145" s="26"/>
      <c r="K145" s="21"/>
      <c r="L145" s="64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customFormat="1" ht="109.2" x14ac:dyDescent="0.3">
      <c r="A146" s="52"/>
      <c r="B146" s="52"/>
      <c r="C146" s="55" t="s">
        <v>5</v>
      </c>
      <c r="D146" s="56" t="s">
        <v>250</v>
      </c>
      <c r="E146" s="52"/>
      <c r="F146" s="56" t="s">
        <v>251</v>
      </c>
      <c r="G146" s="52"/>
      <c r="H146" s="38">
        <v>2</v>
      </c>
      <c r="I146" s="43">
        <v>2</v>
      </c>
      <c r="J146" s="26"/>
      <c r="K146" s="21"/>
      <c r="L146" s="64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customFormat="1" ht="62.4" x14ac:dyDescent="0.3">
      <c r="A147" s="52"/>
      <c r="B147" s="52"/>
      <c r="C147" s="55" t="s">
        <v>5</v>
      </c>
      <c r="D147" s="56" t="s">
        <v>252</v>
      </c>
      <c r="E147" s="52"/>
      <c r="F147" s="56" t="s">
        <v>253</v>
      </c>
      <c r="G147" s="52"/>
      <c r="H147" s="38">
        <v>2</v>
      </c>
      <c r="I147" s="43">
        <v>2</v>
      </c>
      <c r="J147" s="26"/>
      <c r="K147" s="18"/>
      <c r="L147" s="65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customFormat="1" ht="46.8" x14ac:dyDescent="0.3">
      <c r="A148" s="52"/>
      <c r="B148" s="52"/>
      <c r="C148" s="55" t="s">
        <v>5</v>
      </c>
      <c r="D148" s="56" t="s">
        <v>254</v>
      </c>
      <c r="E148" s="52"/>
      <c r="F148" s="56" t="s">
        <v>255</v>
      </c>
      <c r="G148" s="52"/>
      <c r="H148" s="38">
        <v>2</v>
      </c>
      <c r="I148" s="43">
        <v>0.5</v>
      </c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customFormat="1" ht="46.8" x14ac:dyDescent="0.3">
      <c r="A149" s="52"/>
      <c r="B149" s="52"/>
      <c r="C149" s="55" t="s">
        <v>5</v>
      </c>
      <c r="D149" s="56" t="s">
        <v>256</v>
      </c>
      <c r="E149" s="52"/>
      <c r="F149" s="56" t="s">
        <v>257</v>
      </c>
      <c r="G149" s="52"/>
      <c r="H149" s="38">
        <v>2</v>
      </c>
      <c r="I149" s="43">
        <v>2</v>
      </c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customFormat="1" ht="109.2" x14ac:dyDescent="0.3">
      <c r="A150" s="52"/>
      <c r="B150" s="52"/>
      <c r="C150" s="55" t="s">
        <v>5</v>
      </c>
      <c r="D150" s="56" t="s">
        <v>258</v>
      </c>
      <c r="E150" s="52"/>
      <c r="F150" s="56" t="s">
        <v>259</v>
      </c>
      <c r="G150" s="52"/>
      <c r="H150" s="38">
        <v>2</v>
      </c>
      <c r="I150" s="43">
        <v>1</v>
      </c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customFormat="1" ht="46.8" x14ac:dyDescent="0.3">
      <c r="A151" s="52"/>
      <c r="B151" s="52"/>
      <c r="C151" s="55" t="s">
        <v>5</v>
      </c>
      <c r="D151" s="56" t="s">
        <v>260</v>
      </c>
      <c r="E151" s="52"/>
      <c r="F151" s="56" t="s">
        <v>261</v>
      </c>
      <c r="G151" s="52"/>
      <c r="H151" s="38">
        <v>4</v>
      </c>
      <c r="I151" s="43">
        <v>0.25</v>
      </c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s="35" customFormat="1" x14ac:dyDescent="0.3">
      <c r="A152" s="57">
        <v>2</v>
      </c>
      <c r="B152" s="58" t="s">
        <v>262</v>
      </c>
      <c r="C152" s="58"/>
      <c r="D152" s="58"/>
      <c r="E152" s="58"/>
      <c r="F152" s="58"/>
      <c r="G152" s="58"/>
      <c r="H152" s="38"/>
      <c r="I152" s="43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customFormat="1" ht="265.2" x14ac:dyDescent="0.3">
      <c r="A153" s="52"/>
      <c r="B153" s="52"/>
      <c r="C153" s="55" t="s">
        <v>5</v>
      </c>
      <c r="D153" s="56" t="s">
        <v>263</v>
      </c>
      <c r="E153" s="52"/>
      <c r="F153" s="56" t="s">
        <v>264</v>
      </c>
      <c r="G153" s="52"/>
      <c r="H153" s="38">
        <v>2</v>
      </c>
      <c r="I153" s="43">
        <v>1</v>
      </c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customFormat="1" ht="46.8" x14ac:dyDescent="0.3">
      <c r="A154" s="52"/>
      <c r="B154" s="52"/>
      <c r="C154" s="55" t="s">
        <v>5</v>
      </c>
      <c r="D154" s="56" t="s">
        <v>265</v>
      </c>
      <c r="E154" s="52"/>
      <c r="F154" s="56" t="s">
        <v>266</v>
      </c>
      <c r="G154" s="52"/>
      <c r="H154" s="38">
        <v>4</v>
      </c>
      <c r="I154" s="43">
        <v>1</v>
      </c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customFormat="1" x14ac:dyDescent="0.3">
      <c r="A155" s="59"/>
      <c r="B155" s="60"/>
      <c r="C155" s="61"/>
      <c r="D155" s="60"/>
      <c r="E155" s="61"/>
      <c r="F155" s="60"/>
      <c r="G155" s="62" t="s">
        <v>267</v>
      </c>
      <c r="H155" s="60"/>
      <c r="I155" s="63">
        <f>I7+I45+I74+I110+I139</f>
        <v>100</v>
      </c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</sheetData>
  <mergeCells count="11">
    <mergeCell ref="B118:D118"/>
    <mergeCell ref="B139:H139"/>
    <mergeCell ref="B7:H7"/>
    <mergeCell ref="B45:H45"/>
    <mergeCell ref="B74:H74"/>
    <mergeCell ref="B35:D35"/>
    <mergeCell ref="B83:D83"/>
    <mergeCell ref="B93:D93"/>
    <mergeCell ref="B99:D99"/>
    <mergeCell ref="B108:D108"/>
    <mergeCell ref="B110:H1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6" sqref="D6"/>
    </sheetView>
  </sheetViews>
  <sheetFormatPr defaultColWidth="11" defaultRowHeight="15.6" x14ac:dyDescent="0.3"/>
  <cols>
    <col min="2" max="2" width="74.19921875" style="1" customWidth="1"/>
  </cols>
  <sheetData>
    <row r="1" spans="1:2" ht="28.05" customHeight="1" x14ac:dyDescent="0.3">
      <c r="A1" s="71" t="s">
        <v>13</v>
      </c>
      <c r="B1" s="72"/>
    </row>
    <row r="2" spans="1:2" ht="20.55" customHeight="1" x14ac:dyDescent="0.3">
      <c r="A2" s="2">
        <v>1</v>
      </c>
      <c r="B2" s="3" t="s">
        <v>18</v>
      </c>
    </row>
    <row r="3" spans="1:2" ht="19.95" customHeight="1" x14ac:dyDescent="0.3">
      <c r="A3" s="2">
        <v>2</v>
      </c>
      <c r="B3" s="3" t="s">
        <v>24</v>
      </c>
    </row>
    <row r="4" spans="1:2" ht="21.45" customHeight="1" x14ac:dyDescent="0.3">
      <c r="A4" s="2">
        <v>3</v>
      </c>
      <c r="B4" s="3" t="s">
        <v>19</v>
      </c>
    </row>
    <row r="5" spans="1:2" ht="19.05" customHeight="1" x14ac:dyDescent="0.3">
      <c r="A5" s="2">
        <v>4</v>
      </c>
      <c r="B5" s="3" t="s">
        <v>28</v>
      </c>
    </row>
    <row r="6" spans="1:2" ht="19.05" customHeight="1" x14ac:dyDescent="0.3">
      <c r="A6" s="2">
        <v>5</v>
      </c>
      <c r="B6" s="3" t="s">
        <v>20</v>
      </c>
    </row>
    <row r="7" spans="1:2" ht="20.55" customHeight="1" x14ac:dyDescent="0.3">
      <c r="A7" s="2">
        <v>6</v>
      </c>
      <c r="B7" s="3" t="s">
        <v>25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Надежда Николаева</cp:lastModifiedBy>
  <dcterms:created xsi:type="dcterms:W3CDTF">2022-11-09T22:53:43Z</dcterms:created>
  <dcterms:modified xsi:type="dcterms:W3CDTF">2026-01-29T05:11:29Z</dcterms:modified>
</cp:coreProperties>
</file>