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Katalevskaya\Desktop\чемпионат 2026.2\ккд 2026\"/>
    </mc:Choice>
  </mc:AlternateContent>
  <xr:revisionPtr revIDLastSave="0" documentId="13_ncr:1_{123BEEC9-756A-4736-AB96-35587F83D039}" xr6:coauthVersionLast="36" xr6:coauthVersionMax="36" xr10:uidLastSave="{00000000-0000-0000-0000-000000000000}"/>
  <bookViews>
    <workbookView xWindow="0" yWindow="0" windowWidth="28800" windowHeight="12225" firstSheet="1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5" l="1"/>
  <c r="G48" i="1"/>
  <c r="G47" i="1"/>
  <c r="G46" i="1"/>
  <c r="G75" i="4" l="1"/>
  <c r="G74" i="4"/>
  <c r="G73" i="4"/>
  <c r="G70" i="4"/>
  <c r="G69" i="4"/>
  <c r="G68" i="4"/>
  <c r="G67" i="4"/>
  <c r="G66" i="4"/>
  <c r="G65" i="4"/>
  <c r="G64" i="4"/>
  <c r="G63" i="4"/>
  <c r="G61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<sst xmlns="http://schemas.openxmlformats.org/spreadsheetml/2006/main" count="392" uniqueCount="170">
  <si>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</si>
  <si>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</si>
  <si>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</si>
  <si>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</si>
  <si>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</si>
  <si>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</si>
  <si>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</si>
  <si>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</si>
  <si>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</si>
  <si>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</si>
  <si>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</si>
  <si>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</si>
  <si>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</si>
  <si>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</si>
  <si>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</si>
  <si>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</si>
  <si>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</si>
  <si>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</si>
  <si>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</si>
  <si>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</si>
  <si>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</si>
  <si>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</si>
  <si>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</si>
  <si>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</si>
  <si>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</si>
  <si>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</si>
  <si>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</si>
  <si>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</si>
  <si>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</si>
  <si>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</si>
  <si>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</si>
  <si>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</si>
  <si>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</si>
  <si>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</si>
  <si>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</si>
  <si>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</si>
  <si>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</si>
  <si>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</si>
  <si>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</si>
  <si>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</si>
  <si>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</si>
  <si>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</si>
  <si>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</si>
  <si>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</si>
  <si>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</si>
  <si>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</si>
  <si>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</si>
  <si>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</si>
  <si>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</si>
  <si>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</si>
  <si>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</si>
  <si>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Экспедирование грузов</t>
  </si>
  <si>
    <t>Региональный этап чемпионата по профессиональному мастерству "Профессионалы" в 2026 г.</t>
  </si>
  <si>
    <t>ГАПОУ ПО "Пензенский колледж транспортных технологий"</t>
  </si>
  <si>
    <t>Пензенская область</t>
  </si>
  <si>
    <t>г. Пенза, ул. Проспект Победы, 59</t>
  </si>
  <si>
    <t>07.02.2026 - 18.02.2026</t>
  </si>
  <si>
    <t>Каталевская Мария Вячеславовна</t>
  </si>
  <si>
    <t>mari.katalevskaya05@mail.ru</t>
  </si>
  <si>
    <t>Площадь зоны: не менее 15 кв.м.</t>
  </si>
  <si>
    <r>
      <rPr>
        <sz val="11"/>
        <color theme="1"/>
        <rFont val="Times New Roman"/>
        <family val="1"/>
        <charset val="204"/>
      </rPr>
      <t xml:space="preserve">Освещение: Допустимо верхнее искусственное освещение </t>
    </r>
    <r>
      <rPr>
        <sz val="11"/>
        <rFont val="Times New Roman"/>
        <family val="1"/>
        <charset val="204"/>
      </rPr>
      <t xml:space="preserve">( не менее 400 люкс) </t>
    </r>
  </si>
  <si>
    <r>
      <t xml:space="preserve">Электричество: </t>
    </r>
    <r>
      <rPr>
        <sz val="11"/>
        <rFont val="Times New Roman"/>
        <family val="1"/>
        <charset val="204"/>
      </rPr>
      <t xml:space="preserve">подключения к сети  по (220 Вольт и 380 Вольт)	</t>
    </r>
  </si>
  <si>
    <r>
      <t xml:space="preserve">Контур заземления для электропитания и сети слаботочных подключений (при необходимости) </t>
    </r>
    <r>
      <rPr>
        <sz val="11"/>
        <color theme="1"/>
        <rFont val="Times New Roman"/>
        <family val="1"/>
        <charset val="204"/>
      </rPr>
      <t>: не требуется</t>
    </r>
  </si>
  <si>
    <r>
      <t>Покрытие пола: линолеум</t>
    </r>
    <r>
      <rPr>
        <sz val="11"/>
        <color rgb="FFFF0000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 xml:space="preserve"> на всю зону</t>
    </r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</si>
  <si>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</si>
  <si>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</si>
  <si>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Офисный стол</t>
  </si>
  <si>
    <t>(ШхГхВ) 1400х600х750</t>
  </si>
  <si>
    <t>Мебель</t>
  </si>
  <si>
    <t>шт</t>
  </si>
  <si>
    <t>Стул</t>
  </si>
  <si>
    <t>на колесиках, без подлокотников
синяя или серая обивка
расчитанные на вес не менее 100 кг</t>
  </si>
  <si>
    <t>Мусорная корзина</t>
  </si>
  <si>
    <t>пластиковая</t>
  </si>
  <si>
    <t>Оборудование</t>
  </si>
  <si>
    <t>Ноутбук</t>
  </si>
  <si>
    <t>рекомендуемые параметры: CPU i5 8300 / RAM 8 GB DDR4 / HDD 1Tb / nVidia GeForce GTX1050 GPU 4 GB или аналог</t>
  </si>
  <si>
    <t>Оборудование IT</t>
  </si>
  <si>
    <t>Мышь для компьютера оптическая</t>
  </si>
  <si>
    <t xml:space="preserve"> Кнопки и колёсико мыши вызывают определённые действия</t>
  </si>
  <si>
    <t>МФУ</t>
  </si>
  <si>
    <t>А3 лазерное цветное (с функцией печати и сканирования)</t>
  </si>
  <si>
    <t>Площадь зоны: не менее 12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</si>
  <si>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400люкс)</t>
    </r>
  </si>
  <si>
    <r>
      <t xml:space="preserve">Электричество: 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</si>
  <si>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r>
      <t>Контур заземления для электропитания и сети слаботочных подключений (при необходимос</t>
    </r>
    <r>
      <rPr>
        <sz val="11"/>
        <color theme="1"/>
        <rFont val="Times New Roman"/>
        <family val="1"/>
        <charset val="204"/>
      </rPr>
      <t>ти) : не требуется</t>
    </r>
  </si>
  <si>
    <r>
      <t xml:space="preserve">Покрытие пола: </t>
    </r>
    <r>
      <rPr>
        <sz val="11"/>
        <color theme="1"/>
        <rFont val="Times New Roman"/>
        <family val="1"/>
        <charset val="204"/>
      </rPr>
      <t>линолеум</t>
    </r>
    <r>
      <rPr>
        <sz val="11"/>
        <rFont val="Times New Roman"/>
        <family val="1"/>
        <charset val="204"/>
      </rPr>
      <t xml:space="preserve"> 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</si>
  <si>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</si>
  <si>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</si>
  <si>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Рекомендуемые параметры: (ШхГхВ) 1400х600х750</t>
  </si>
  <si>
    <t xml:space="preserve">шт </t>
  </si>
  <si>
    <t xml:space="preserve">Стул </t>
  </si>
  <si>
    <t>на колесиках
синяя или серая обивка
расчитанные на вес не менее 100 кг</t>
  </si>
  <si>
    <t xml:space="preserve">шт ( на 1 раб.место) </t>
  </si>
  <si>
    <t>Запираемый шкафчик</t>
  </si>
  <si>
    <t>не менее 5 запираемых ящиков, (ШхГхВ) 400х500х500</t>
  </si>
  <si>
    <t>Площадь зоны: не менее 13 кв.м.</t>
  </si>
  <si>
    <r>
      <t>Освещение:</t>
    </r>
    <r>
      <rPr>
        <sz val="11"/>
        <color theme="1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400 люкс)</t>
    </r>
  </si>
  <si>
    <r>
      <t>Электричество:</t>
    </r>
    <r>
      <rPr>
        <sz val="11"/>
        <rFont val="Times New Roman"/>
        <family val="1"/>
        <charset val="204"/>
      </rPr>
      <t xml:space="preserve">подключения к сети  по (220 Вольт и 380 Вольт)	</t>
    </r>
  </si>
  <si>
    <r>
      <t>Контур заземления для электропитания и сети слаботочных подключений (при необходимост</t>
    </r>
    <r>
      <rPr>
        <sz val="11"/>
        <color theme="1"/>
        <rFont val="Times New Roman"/>
        <family val="1"/>
        <charset val="204"/>
      </rPr>
      <t>и) : не требуется</t>
    </r>
  </si>
  <si>
    <t>Покрытие пола: линолеум на всю зону</t>
  </si>
  <si>
    <t>(ШхГхВ) 1400х600х750
столеншница не тоньше 25 мм
белая или светл-осерая ламинированная поверхность столешницы</t>
  </si>
  <si>
    <t xml:space="preserve">Стол компьютерный </t>
  </si>
  <si>
    <t>(ШхГхВ) 1200х700х750</t>
  </si>
  <si>
    <t>Кресло компьютерное</t>
  </si>
  <si>
    <t>на колесиках, с подлокотниками
синяя или серая обивка
расчитанные на вес не менее 100 кг</t>
  </si>
  <si>
    <t>Компьютер</t>
  </si>
  <si>
    <t>Core i7/ DDR4 2666 mHz 32 GB/ SSD 1Tb/ видеокарта RTX 2070 8GB</t>
  </si>
  <si>
    <t>Принтер А4</t>
  </si>
  <si>
    <t>лазерный или струйный</t>
  </si>
  <si>
    <t>Операционная система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</si>
  <si>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</si>
  <si>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>ПО</t>
  </si>
  <si>
    <t>Программное обеспечение для создания аналитических материалов</t>
  </si>
  <si>
    <t xml:space="preserve">ПО для создания аналитических материалов должно обеспечивать 
- Работу с растровым изображением
- Работу с внедрённым изображением (обрезка, масштабирование, перемещение и т.д.)
- Создание таблиц и схем
- Возможность использования различных шрифтов без их внедрения в программу во время работы
- Сохранение файлов с точным указанием форматов (А4, А3 и т.д.) и указанием их размеров в пикселях, миллиметрах и т.д.
- Возможность создания авторской графики
- Возможность работы с графическим планшетом
- Сохранение итоговых файлов в форматах - .jpg (.jpeg), .pdf, .png
Для обеспечения выше указанных требований/возможностей возможно использовать не одну программу, а несколько
</t>
  </si>
  <si>
    <t>Программное обеспечение для создания визуальных материалов</t>
  </si>
  <si>
    <t>О для создания визуальных материалов со следующими базовыми функциями:
- Возможность получение фотореалистичных 2D изображений (Rendering) на основе разработанных трехмерных твердотельных моделей
- Возможность «наложения» цвета и текстурного изображения на тела и поверхности, находящиеся в составе визуализируемой трехмерной модели
- Возможность изменения сцены редеринга в программной среде: регулировка источника света в рабочем пространстве, изменение фонового изображения и настройка положения объекта (трехмерной модели)
- Сохранение итогового файла в формате .jpg (.jpeg), .png, .pdf</t>
  </si>
  <si>
    <t>Программное обеспечение для трехмерного твердотельного моделирования</t>
  </si>
  <si>
    <t xml:space="preserve">Программа трехмерного твердотельного моделирование должна обеспечить:
- Возможность твердотельного и поверхностного моделирование
- Возможность создание сборочных моделей с иерархической структурой
- Возможность переименовывать входящие сборочные единицы и детали согласно КЗ
- Возможность создание сборочных и детальных чертежей на основе трехмерных моделей (стандарт ЕСКД)
- Возможность сохранять чертежи в формате .jpg (.jpeg), .pdf
- Возможность сохранять итоговые трехмерные твердотельные модели в форматах:.stp (.step) AP203, AP214, AP 242, iges
</t>
  </si>
  <si>
    <t>Интернет-браузер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</si>
  <si>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</si>
  <si>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</si>
  <si>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</si>
  <si>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Аптечка</t>
  </si>
  <si>
    <t>пластиковый футляр</t>
  </si>
  <si>
    <t>Охрана труда</t>
  </si>
  <si>
    <t>Огнетушитель</t>
  </si>
  <si>
    <t>порошковый</t>
  </si>
  <si>
    <t>Кулер 19 л (холодная/горячая вода)</t>
  </si>
  <si>
    <t>напольный</t>
  </si>
  <si>
    <t>Площадь зоны: не менее 2,5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</si>
  <si>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Допустимо верхнее искусственное освещение ( не менее 400 люкс)</t>
    </r>
  </si>
  <si>
    <r>
      <t>Электричество: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</si>
  <si>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r>
      <t>Контур заземления для электропитания и сети слаботочных подключений (при необходимости</t>
    </r>
    <r>
      <rPr>
        <sz val="11"/>
        <color theme="1"/>
        <rFont val="Times New Roman"/>
        <family val="1"/>
        <charset val="204"/>
      </rPr>
      <t>) : не требуется</t>
    </r>
  </si>
  <si>
    <r>
      <t>Покрытие пола</t>
    </r>
    <r>
      <rPr>
        <sz val="11"/>
        <color theme="1"/>
        <rFont val="Times New Roman"/>
        <family val="1"/>
        <charset val="204"/>
      </rPr>
      <t>: линолеум</t>
    </r>
    <r>
      <rPr>
        <sz val="11"/>
        <rFont val="Times New Roman"/>
        <family val="1"/>
        <charset val="204"/>
      </rPr>
      <t xml:space="preserve"> на всю зону</t>
    </r>
  </si>
  <si>
    <t>Лампа настольная</t>
  </si>
  <si>
    <t>на пантографе</t>
  </si>
  <si>
    <t>Стол компьютерный</t>
  </si>
  <si>
    <t>пластмассовая</t>
  </si>
  <si>
    <t>на колесиках, с подлокотником</t>
  </si>
  <si>
    <t>Мышь для компьютера</t>
  </si>
  <si>
    <t xml:space="preserve">пластиковая </t>
  </si>
  <si>
    <t xml:space="preserve">USB-флеш-накопитель </t>
  </si>
  <si>
    <t>32 Gb</t>
  </si>
  <si>
    <t>ПО для создания визуальных материалов со следующими базовыми функциями:
- Возможность получение фотореалистичных 2D изображений (Rendering) на основе разработанных трехмерных твердотельных моделей
- Возможность «наложения» цвета и текстурного изображения на тела и поверхности, находящиеся в составе визуализируемой трехмерной модели
- Возможность изменения сцены редеринга в программной среде: регулировка источника света в рабочем пространстве, изменение фонового изображения и настройка положения объекта (трехмерной модели)
- Сохранение итогового файла в формате .jpg (.jpeg), .png, .pdf</t>
  </si>
  <si>
    <t>Программное обеспечение для просмотра изображений</t>
  </si>
  <si>
    <t>Программное обеспечение</t>
  </si>
  <si>
    <t>Медиапроигрыватель</t>
  </si>
  <si>
    <t xml:space="preserve">Медиапроигрователь должен обеспечить:
- Воспроизведение видео и аудио файлов:
Контейнерные: AVI, FLAC, FLV[a], Matroska, MP4, MPJPEG, MPEG-2 (ES, MP3), QuickTime File Format, WAV и другие
Аудио: AAC, AC-3, FLAC, MP3 и другие
Видео: H.263, H.264/MPEG-4 AVC, H.265/MPEG-H HEVC, MJPEG, MPEG-1, MPEG-2, MPEG-4 и другие
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</si>
  <si>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</si>
  <si>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</si>
  <si>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Программное обеспечение для создания презентаций</t>
  </si>
  <si>
    <t xml:space="preserve"> ПО для создания презентаций должно обеспечивать:
- Создание много страничных, статичных презентаций
- Работу с растровым изображением
- Работу с внедрённым изображением (обрезка, масштабирование, перемещение и тд)
- Создание таблиц и схем
- Возможность использования различных шрифтов без их внедрения в программу во время работы
- Возможность использования аудио и видео файлов в создании презентации
- Возможность создание анимированных переходов между слайдами, текстовыми или иными материалами
- Возможность записи голоса поверх видео ряда
- Возможность сохранения итогового файла в формате .pdf, .avi, .mpg4 (.mpeg4)
</t>
  </si>
  <si>
    <t>Столбец1</t>
  </si>
  <si>
    <t>Пластиковый футляр</t>
  </si>
  <si>
    <t>Листы бумаги формата А4</t>
  </si>
  <si>
    <t>Масса бумаги площадью 1 м 2, г – 80,0 ± 3
Толщина, микроны – 104 ± 2</t>
  </si>
  <si>
    <t>Расходные материалы</t>
  </si>
  <si>
    <t xml:space="preserve">шт ( на 1 конкурсанта) </t>
  </si>
  <si>
    <t>Папка для бумаг</t>
  </si>
  <si>
    <t>Бумага А4</t>
  </si>
  <si>
    <t>пачка 500 листов</t>
  </si>
  <si>
    <t>Ручка шариковая</t>
  </si>
  <si>
    <t>Степлер со скобами</t>
  </si>
  <si>
    <t>пластмассовый</t>
  </si>
  <si>
    <t>Файлы А4</t>
  </si>
  <si>
    <t xml:space="preserve"> Плотные файлы А4 </t>
  </si>
  <si>
    <t>упак</t>
  </si>
  <si>
    <t>akemsov2004dima@gmail.com</t>
  </si>
  <si>
    <t>Акемсов Дмитрий Вячеславович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</si>
</sst>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4"/>
      <color theme="1"/>
      <name val="Times New Roman"/>
      <charset val="204"/>
    </font>
    <font>
      <u/>
      <sz val="11"/>
      <color theme="10"/>
      <name val="Calibri"/>
      <charset val="134"/>
      <scheme val="minor"/>
    </font>
    <font>
      <sz val="11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/>
    <xf numFmtId="0" fontId="20" fillId="0" borderId="0"/>
  </cellStyleXfs>
  <cellXfs count="125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7" borderId="22" xfId="0" applyFont="1" applyFill="1" applyBorder="1" applyAlignment="1">
      <alignment horizontal="left" vertical="top" wrapText="1"/>
    </xf>
    <xf numFmtId="0" fontId="7" fillId="0" borderId="0" xfId="1" applyFont="1"/>
    <xf numFmtId="0" fontId="13" fillId="6" borderId="20" xfId="0" applyFont="1" applyFill="1" applyBorder="1" applyAlignment="1">
      <alignment horizontal="left" vertical="top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20" xfId="0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20" xfId="0" applyFont="1" applyBorder="1" applyAlignment="1">
      <alignment wrapText="1"/>
    </xf>
    <xf numFmtId="0" fontId="16" fillId="0" borderId="20" xfId="0" applyFont="1" applyBorder="1" applyAlignment="1">
      <alignment horizontal="right" wrapText="1"/>
    </xf>
    <xf numFmtId="0" fontId="17" fillId="0" borderId="20" xfId="2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2" fillId="0" borderId="21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/>
    </xf>
    <xf numFmtId="0" fontId="8" fillId="0" borderId="17" xfId="1" applyFont="1" applyBorder="1" applyAlignment="1">
      <alignment horizontal="left" vertical="top"/>
    </xf>
    <xf numFmtId="0" fontId="2" fillId="0" borderId="18" xfId="1" applyFont="1" applyBorder="1" applyAlignment="1">
      <alignment horizontal="center" vertical="center" wrapText="1"/>
    </xf>
    <xf numFmtId="0" fontId="21" fillId="0" borderId="20" xfId="3" applyFont="1" applyBorder="1" applyAlignment="1">
      <alignment horizontal="right" wrapText="1"/>
    </xf>
    <xf numFmtId="0" fontId="9" fillId="0" borderId="1" xfId="1" applyFont="1" applyBorder="1" applyAlignment="1">
      <alignment vertical="center" wrapText="1"/>
    </xf>
    <xf numFmtId="0" fontId="10" fillId="0" borderId="20" xfId="0" applyFont="1" applyBorder="1" applyAlignment="1">
      <alignment vertical="top" wrapText="1"/>
    </xf>
    <xf numFmtId="0" fontId="9" fillId="0" borderId="1" xfId="1" applyFont="1" applyBorder="1" applyAlignment="1">
      <alignment horizontal="center" vertical="center"/>
    </xf>
    <xf numFmtId="0" fontId="8" fillId="0" borderId="20" xfId="0" applyFont="1" applyBorder="1" applyAlignment="1">
      <alignment vertical="top" wrapText="1"/>
    </xf>
    <xf numFmtId="0" fontId="8" fillId="0" borderId="20" xfId="0" applyFont="1" applyBorder="1" applyAlignment="1">
      <alignment horizontal="justify" vertical="top" wrapText="1"/>
    </xf>
    <xf numFmtId="0" fontId="8" fillId="0" borderId="0" xfId="0" applyFont="1" applyBorder="1" applyAlignment="1">
      <alignment vertical="top" wrapText="1"/>
    </xf>
    <xf numFmtId="0" fontId="9" fillId="0" borderId="1" xfId="1" applyFont="1" applyBorder="1" applyAlignment="1">
      <alignment vertical="top" wrapText="1"/>
    </xf>
    <xf numFmtId="0" fontId="9" fillId="0" borderId="21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/>
    </xf>
    <xf numFmtId="0" fontId="1" fillId="0" borderId="0" xfId="1"/>
    <xf numFmtId="0" fontId="12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vertical="top" wrapText="1"/>
    </xf>
    <xf numFmtId="0" fontId="13" fillId="5" borderId="20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horizontal="left" vertical="top" wrapText="1"/>
    </xf>
    <xf numFmtId="0" fontId="10" fillId="0" borderId="20" xfId="0" applyFont="1" applyFill="1" applyBorder="1" applyAlignment="1">
      <alignment vertical="top" wrapText="1"/>
    </xf>
    <xf numFmtId="0" fontId="13" fillId="0" borderId="20" xfId="0" applyFont="1" applyBorder="1" applyAlignment="1">
      <alignment vertical="center"/>
    </xf>
    <xf numFmtId="0" fontId="8" fillId="0" borderId="20" xfId="0" applyFont="1" applyBorder="1" applyAlignment="1">
      <alignment horizontal="center" vertical="top" wrapText="1"/>
    </xf>
    <xf numFmtId="0" fontId="2" fillId="0" borderId="2" xfId="1" applyFont="1" applyBorder="1"/>
    <xf numFmtId="0" fontId="9" fillId="0" borderId="2" xfId="1" applyFont="1" applyBorder="1" applyAlignment="1">
      <alignment horizontal="center" vertical="center"/>
    </xf>
    <xf numFmtId="0" fontId="2" fillId="0" borderId="1" xfId="1" applyFont="1" applyBorder="1"/>
    <xf numFmtId="0" fontId="8" fillId="0" borderId="23" xfId="0" applyFont="1" applyBorder="1" applyAlignment="1">
      <alignment vertical="top" wrapText="1"/>
    </xf>
    <xf numFmtId="0" fontId="9" fillId="0" borderId="2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18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5" fillId="0" borderId="0" xfId="1" applyFont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left" vertical="top" wrapText="1"/>
    </xf>
    <xf numFmtId="0" fontId="2" fillId="0" borderId="0" xfId="1" applyFont="1" applyFill="1"/>
    <xf numFmtId="0" fontId="2" fillId="0" borderId="10" xfId="1" applyFont="1" applyFill="1" applyBorder="1"/>
    <xf numFmtId="0" fontId="2" fillId="0" borderId="0" xfId="1" applyFont="1" applyAlignment="1">
      <alignment horizontal="right"/>
    </xf>
    <xf numFmtId="0" fontId="15" fillId="8" borderId="0" xfId="1" applyFont="1" applyFill="1" applyAlignment="1">
      <alignment horizontal="center" vertical="center" wrapText="1"/>
    </xf>
    <xf numFmtId="0" fontId="6" fillId="9" borderId="0" xfId="1" applyFont="1" applyFill="1" applyAlignment="1">
      <alignment horizontal="center"/>
    </xf>
    <xf numFmtId="0" fontId="6" fillId="8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5" fillId="8" borderId="16" xfId="1" applyFont="1" applyFill="1" applyBorder="1" applyAlignment="1">
      <alignment horizontal="center" vertical="center" wrapText="1"/>
    </xf>
  </cellXfs>
  <cellStyles count="6">
    <cellStyle name="Гиперссылка" xfId="2" builtinId="8"/>
    <cellStyle name="Гиперссылка 2" xfId="4" xr:uid="{00000000-0005-0000-0000-000031000000}"/>
    <cellStyle name="Обычный" xfId="0" builtinId="0"/>
    <cellStyle name="Обычный 2" xfId="1" xr:uid="{00000000-0005-0000-0000-000002000000}"/>
    <cellStyle name="Обычный 2 2" xfId="5" xr:uid="{00000000-0005-0000-0000-000002000000}"/>
    <cellStyle name="Обычный 3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745386-A01D-4CE9-AD59-EEC89E8E7EE4}" name="Таблица1" displayName="Таблица1" ref="P40:P41" insertRow="1" totalsRowShown="0" headerRowCellStyle="Обычный 2" dataCellStyle="Обычный 2">
  <autoFilter ref="P40:P41" xr:uid="{0D12514C-9179-4E89-B719-5D18EC4779AC}"/>
  <tableColumns count="1">
    <tableColumn id="1" xr3:uid="{A9C3BCA4-2447-41FE-B7ED-11394BC7D3C5}" name="Столбец1" dataCellStyle="Обычный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topLeftCell="A4" zoomScale="80" zoomScaleNormal="80" workbookViewId="0">
      <selection activeCell="B14" sqref="B14"/>
    </sheetView>
  </sheetViews>
  <sheetFormatPr defaultRowHeight="18.75"/>
  <cols>
    <col min="1" max="1" width="52.140625" style="18" customWidth="1"/>
    <col min="2" max="2" width="90.5703125" style="19" customWidth="1"/>
  </cols>
  <sheetData>
    <row r="2" spans="1:2">
      <c r="B2" s="18"/>
    </row>
    <row r="3" spans="1:2">
      <c r="A3" s="20" t="s">
        <v>21</v>
      </c>
      <c r="B3" s="21" t="s">
        <v>51</v>
      </c>
    </row>
    <row r="4" spans="1:2" ht="37.5">
      <c r="A4" s="20" t="s">
        <v>34</v>
      </c>
      <c r="B4" s="51" t="s">
        <v>52</v>
      </c>
    </row>
    <row r="5" spans="1:2">
      <c r="A5" s="20" t="s">
        <v>47</v>
      </c>
      <c r="B5" s="21" t="s">
        <v>54</v>
      </c>
    </row>
    <row r="6" spans="1:2" ht="37.5">
      <c r="A6" s="20" t="s">
        <v>26</v>
      </c>
      <c r="B6" s="21" t="s">
        <v>53</v>
      </c>
    </row>
    <row r="7" spans="1:2">
      <c r="A7" s="20" t="s">
        <v>35</v>
      </c>
      <c r="B7" s="21" t="s">
        <v>55</v>
      </c>
    </row>
    <row r="8" spans="1:2">
      <c r="A8" s="20" t="s">
        <v>22</v>
      </c>
      <c r="B8" s="21" t="s">
        <v>56</v>
      </c>
    </row>
    <row r="9" spans="1:2">
      <c r="A9" s="20" t="s">
        <v>23</v>
      </c>
      <c r="B9" s="21" t="s">
        <v>57</v>
      </c>
    </row>
    <row r="10" spans="1:2">
      <c r="A10" s="20" t="s">
        <v>25</v>
      </c>
      <c r="B10" s="22" t="s">
        <v>58</v>
      </c>
    </row>
    <row r="11" spans="1:2">
      <c r="A11" s="20" t="s">
        <v>39</v>
      </c>
      <c r="B11" s="21">
        <v>89004669196</v>
      </c>
    </row>
    <row r="12" spans="1:2" ht="18" customHeight="1">
      <c r="A12" s="20" t="s">
        <v>41</v>
      </c>
      <c r="B12" s="21" t="s">
        <v>169</v>
      </c>
    </row>
    <row r="13" spans="1:2">
      <c r="A13" s="20" t="s">
        <v>36</v>
      </c>
      <c r="B13" s="22" t="s">
        <v>168</v>
      </c>
    </row>
    <row r="14" spans="1:2">
      <c r="A14" s="20" t="s">
        <v>40</v>
      </c>
      <c r="B14" s="21">
        <v>79374471621</v>
      </c>
    </row>
    <row r="15" spans="1:2">
      <c r="A15" s="20" t="s">
        <v>48</v>
      </c>
      <c r="B15" s="21">
        <v>5</v>
      </c>
    </row>
    <row r="16" spans="1:2">
      <c r="A16" s="20" t="s">
        <v>24</v>
      </c>
      <c r="B16" s="21">
        <v>5</v>
      </c>
    </row>
    <row r="17" spans="1:2" ht="21" customHeight="1">
      <c r="A17" s="20" t="s">
        <v>50</v>
      </c>
      <c r="B17" s="21">
        <v>8</v>
      </c>
    </row>
    <row r="20" spans="1:2">
      <c r="A20" s="18" t="s">
        <v>43</v>
      </c>
    </row>
    <row r="21" spans="1:2">
      <c r="A21" s="18" t="s">
        <v>44</v>
      </c>
    </row>
    <row r="22" spans="1:2">
      <c r="A22" s="18" t="s">
        <v>45</v>
      </c>
    </row>
    <row r="23" spans="1:2" ht="37.5">
      <c r="A23" s="18" t="s">
        <v>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zoomScale="80" zoomScaleNormal="80" workbookViewId="0">
      <selection activeCell="F100" sqref="F100"/>
    </sheetView>
  </sheetViews>
  <sheetFormatPr defaultColWidth="14.42578125" defaultRowHeight="15" customHeight="1"/>
  <cols>
    <col min="1" max="1" width="5.140625" style="15" customWidth="1"/>
    <col min="2" max="2" width="52" style="15" customWidth="1"/>
    <col min="3" max="3" width="30.85546875" style="15" customWidth="1"/>
    <col min="4" max="4" width="22" style="15" customWidth="1"/>
    <col min="5" max="5" width="15.42578125" style="15" customWidth="1"/>
    <col min="6" max="6" width="19.7109375" style="15" bestFit="1" customWidth="1"/>
    <col min="7" max="7" width="14.42578125" style="15" customWidth="1"/>
    <col min="8" max="8" width="25" style="15" bestFit="1" customWidth="1"/>
    <col min="9" max="10" width="8.7109375" style="1" customWidth="1"/>
    <col min="11" max="16384" width="14.42578125" style="1"/>
  </cols>
  <sheetData>
    <row r="1" spans="1:9">
      <c r="A1" s="113" t="s">
        <v>10</v>
      </c>
      <c r="B1" s="98"/>
      <c r="C1" s="98"/>
      <c r="D1" s="98"/>
      <c r="E1" s="98"/>
      <c r="F1" s="98"/>
      <c r="G1" s="98"/>
      <c r="H1" s="98"/>
    </row>
    <row r="2" spans="1:9" ht="20.25">
      <c r="A2" s="115" t="s">
        <v>32</v>
      </c>
      <c r="B2" s="115"/>
      <c r="C2" s="115"/>
      <c r="D2" s="115"/>
      <c r="E2" s="115"/>
      <c r="F2" s="115"/>
      <c r="G2" s="115"/>
      <c r="H2" s="115"/>
    </row>
    <row r="3" spans="1:9" ht="21" customHeight="1">
      <c r="A3" s="116" t="str">
        <f>'Информация о Чемпионате'!B4</f>
        <v>Региональный этап чемпионата по профессиональному мастерству "Профессионалы" в 2026 г.</v>
      </c>
      <c r="B3" s="116"/>
      <c r="C3" s="116"/>
      <c r="D3" s="116"/>
      <c r="E3" s="116"/>
      <c r="F3" s="116"/>
      <c r="G3" s="116"/>
      <c r="H3" s="116"/>
      <c r="I3" s="16"/>
    </row>
    <row r="4" spans="1:9" ht="20.25">
      <c r="A4" s="115" t="s">
        <v>33</v>
      </c>
      <c r="B4" s="115"/>
      <c r="C4" s="115"/>
      <c r="D4" s="115"/>
      <c r="E4" s="115"/>
      <c r="F4" s="115"/>
      <c r="G4" s="115"/>
      <c r="H4" s="115"/>
    </row>
    <row r="5" spans="1:9" ht="22.5" customHeight="1">
      <c r="A5" s="114" t="str">
        <f>'Информация о Чемпионате'!B3</f>
        <v>Экспедирование грузов</v>
      </c>
      <c r="B5" s="114"/>
      <c r="C5" s="114"/>
      <c r="D5" s="114"/>
      <c r="E5" s="114"/>
      <c r="F5" s="114"/>
      <c r="G5" s="114"/>
      <c r="H5" s="114"/>
    </row>
    <row r="6" spans="1:9">
      <c r="A6" s="103" t="s">
        <v>12</v>
      </c>
      <c r="B6" s="98"/>
      <c r="C6" s="98"/>
      <c r="D6" s="98"/>
      <c r="E6" s="98"/>
      <c r="F6" s="98"/>
      <c r="G6" s="98"/>
      <c r="H6" s="98"/>
    </row>
    <row r="7" spans="1:9" ht="15.75" customHeight="1">
      <c r="A7" s="103" t="s">
        <v>30</v>
      </c>
      <c r="B7" s="103"/>
      <c r="C7" s="117" t="str">
        <f>'Информация о Чемпионате'!B5</f>
        <v>Пензенская область</v>
      </c>
      <c r="D7" s="117"/>
      <c r="E7" s="117"/>
      <c r="F7" s="117"/>
      <c r="G7" s="117"/>
      <c r="H7" s="117"/>
    </row>
    <row r="8" spans="1:9" ht="15.75" customHeight="1">
      <c r="A8" s="103" t="s">
        <v>31</v>
      </c>
      <c r="B8" s="103"/>
      <c r="C8" s="103"/>
      <c r="D8" s="117" t="str">
        <f>'Информация о Чемпионате'!B6</f>
        <v>ГАПОУ ПО "Пензенский колледж транспортных технологий"</v>
      </c>
      <c r="E8" s="117"/>
      <c r="F8" s="117"/>
      <c r="G8" s="117"/>
      <c r="H8" s="117"/>
    </row>
    <row r="9" spans="1:9" ht="15.75" customHeight="1">
      <c r="A9" s="103" t="s">
        <v>27</v>
      </c>
      <c r="B9" s="103"/>
      <c r="C9" s="103" t="str">
        <f>'Информация о Чемпионате'!B7</f>
        <v>г. Пенза, ул. Проспект Победы, 59</v>
      </c>
      <c r="D9" s="103"/>
      <c r="E9" s="103"/>
      <c r="F9" s="103"/>
      <c r="G9" s="103"/>
      <c r="H9" s="103"/>
    </row>
    <row r="10" spans="1:9" ht="15.75" customHeight="1">
      <c r="A10" s="103" t="s">
        <v>29</v>
      </c>
      <c r="B10" s="103"/>
      <c r="C10" s="103" t="str">
        <f>'Информация о Чемпионате'!B9</f>
        <v>Каталевская Мария Вячеславовна</v>
      </c>
      <c r="D10" s="103"/>
      <c r="E10" s="103" t="str">
        <f>'Информация о Чемпионате'!B10</f>
        <v>mari.katalevskaya05@mail.ru</v>
      </c>
      <c r="F10" s="103"/>
      <c r="G10" s="103">
        <f>'Информация о Чемпионате'!B11</f>
        <v>89004669196</v>
      </c>
      <c r="H10" s="103"/>
    </row>
    <row r="11" spans="1:9" ht="15.75" customHeight="1">
      <c r="A11" s="103" t="s">
        <v>37</v>
      </c>
      <c r="B11" s="103"/>
      <c r="C11" s="103" t="str">
        <f>'Информация о Чемпионате'!B12</f>
        <v>Акемсов Дмитрий Вячеславович</v>
      </c>
      <c r="D11" s="103"/>
      <c r="E11" s="103" t="str">
        <f>'Информация о Чемпионате'!B13</f>
        <v>akemsov2004dima@gmail.com</v>
      </c>
      <c r="F11" s="103"/>
      <c r="G11" s="103">
        <f>'Информация о Чемпионате'!B14</f>
        <v>79374471621</v>
      </c>
      <c r="H11" s="103"/>
    </row>
    <row r="12" spans="1:9" ht="15.75" customHeight="1">
      <c r="A12" s="103" t="s">
        <v>42</v>
      </c>
      <c r="B12" s="103"/>
      <c r="C12" s="103">
        <f>'Информация о Чемпионате'!B17</f>
        <v>8</v>
      </c>
      <c r="D12" s="103"/>
      <c r="E12" s="103"/>
      <c r="F12" s="103"/>
      <c r="G12" s="103"/>
      <c r="H12" s="103"/>
    </row>
    <row r="13" spans="1:9" ht="15.75" customHeight="1">
      <c r="A13" s="103" t="s">
        <v>49</v>
      </c>
      <c r="B13" s="103"/>
      <c r="C13" s="103">
        <f>'Информация о Чемпионате'!B15</f>
        <v>5</v>
      </c>
      <c r="D13" s="103"/>
      <c r="E13" s="103"/>
      <c r="F13" s="103"/>
      <c r="G13" s="103"/>
      <c r="H13" s="103"/>
    </row>
    <row r="14" spans="1:9" ht="15.75" customHeight="1">
      <c r="A14" s="103" t="s">
        <v>20</v>
      </c>
      <c r="B14" s="103"/>
      <c r="C14" s="103">
        <f>'Информация о Чемпионате'!B16</f>
        <v>5</v>
      </c>
      <c r="D14" s="103"/>
      <c r="E14" s="103"/>
      <c r="F14" s="103"/>
      <c r="G14" s="103"/>
      <c r="H14" s="103"/>
    </row>
    <row r="15" spans="1:9" ht="15.75" customHeight="1">
      <c r="A15" s="103" t="s">
        <v>28</v>
      </c>
      <c r="B15" s="103"/>
      <c r="C15" s="103" t="str">
        <f>'Информация о Чемпионате'!B8</f>
        <v>07.02.2026 - 18.02.2026</v>
      </c>
      <c r="D15" s="103"/>
      <c r="E15" s="103"/>
      <c r="F15" s="103"/>
      <c r="G15" s="103"/>
      <c r="H15" s="103"/>
    </row>
    <row r="16" spans="1:9" ht="21" thickBot="1">
      <c r="A16" s="107" t="s">
        <v>17</v>
      </c>
      <c r="B16" s="108"/>
      <c r="C16" s="108"/>
      <c r="D16" s="108"/>
      <c r="E16" s="108"/>
      <c r="F16" s="108"/>
      <c r="G16" s="108"/>
      <c r="H16" s="109"/>
    </row>
    <row r="17" spans="1:8">
      <c r="A17" s="100" t="s">
        <v>9</v>
      </c>
      <c r="B17" s="101"/>
      <c r="C17" s="101"/>
      <c r="D17" s="101"/>
      <c r="E17" s="101"/>
      <c r="F17" s="101"/>
      <c r="G17" s="101"/>
      <c r="H17" s="102"/>
    </row>
    <row r="18" spans="1:8" ht="15" customHeight="1">
      <c r="A18" s="97" t="s">
        <v>59</v>
      </c>
      <c r="B18" s="98"/>
      <c r="C18" s="98"/>
      <c r="D18" s="98"/>
      <c r="E18" s="98"/>
      <c r="F18" s="98"/>
      <c r="G18" s="98"/>
      <c r="H18" s="99"/>
    </row>
    <row r="19" spans="1:8" ht="15" customHeight="1">
      <c r="A19" s="110" t="s">
        <v>60</v>
      </c>
      <c r="B19" s="111"/>
      <c r="C19" s="111"/>
      <c r="D19" s="111"/>
      <c r="E19" s="111"/>
      <c r="F19" s="111"/>
      <c r="G19" s="111"/>
      <c r="H19" s="112"/>
    </row>
    <row r="20" spans="1:8" ht="15" customHeight="1">
      <c r="A20" s="97" t="s">
        <v>8</v>
      </c>
      <c r="B20" s="98"/>
      <c r="C20" s="98"/>
      <c r="D20" s="98"/>
      <c r="E20" s="98"/>
      <c r="F20" s="98"/>
      <c r="G20" s="98"/>
      <c r="H20" s="99"/>
    </row>
    <row r="21" spans="1:8" ht="15" customHeight="1">
      <c r="A21" s="97" t="s">
        <v>61</v>
      </c>
      <c r="B21" s="98"/>
      <c r="C21" s="98"/>
      <c r="D21" s="98"/>
      <c r="E21" s="98"/>
      <c r="F21" s="98"/>
      <c r="G21" s="98"/>
      <c r="H21" s="99"/>
    </row>
    <row r="22" spans="1:8" ht="15" customHeight="1">
      <c r="A22" s="97" t="s">
        <v>62</v>
      </c>
      <c r="B22" s="98"/>
      <c r="C22" s="98"/>
      <c r="D22" s="98"/>
      <c r="E22" s="98"/>
      <c r="F22" s="98"/>
      <c r="G22" s="98"/>
      <c r="H22" s="99"/>
    </row>
    <row r="23" spans="1:8" ht="15" customHeight="1">
      <c r="A23" s="97" t="s">
        <v>63</v>
      </c>
      <c r="B23" s="98"/>
      <c r="C23" s="98"/>
      <c r="D23" s="98"/>
      <c r="E23" s="98"/>
      <c r="F23" s="98"/>
      <c r="G23" s="98"/>
      <c r="H23" s="99"/>
    </row>
    <row r="24" spans="1:8" ht="15" customHeight="1">
      <c r="A24" s="97" t="s">
        <v>64</v>
      </c>
      <c r="B24" s="98"/>
      <c r="C24" s="98"/>
      <c r="D24" s="98"/>
      <c r="E24" s="98"/>
      <c r="F24" s="98"/>
      <c r="G24" s="98"/>
      <c r="H24" s="99"/>
    </row>
    <row r="25" spans="1:8" ht="15.75" customHeight="1" thickBot="1">
      <c r="A25" s="104" t="s">
        <v>65</v>
      </c>
      <c r="B25" s="105"/>
      <c r="C25" s="105"/>
      <c r="D25" s="105"/>
      <c r="E25" s="105"/>
      <c r="F25" s="105"/>
      <c r="G25" s="105"/>
      <c r="H25" s="106"/>
    </row>
    <row r="26" spans="1:8" ht="60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46" t="s">
        <v>11</v>
      </c>
    </row>
    <row r="27" spans="1:8">
      <c r="A27" s="30">
        <v>1</v>
      </c>
      <c r="B27" s="52" t="s">
        <v>66</v>
      </c>
      <c r="C27" s="53" t="s">
        <v>67</v>
      </c>
      <c r="D27" s="54" t="s">
        <v>68</v>
      </c>
      <c r="E27" s="54">
        <v>12</v>
      </c>
      <c r="F27" s="54" t="s">
        <v>69</v>
      </c>
      <c r="G27" s="54">
        <v>12</v>
      </c>
      <c r="H27" s="47"/>
    </row>
    <row r="28" spans="1:8" ht="59.25" customHeight="1">
      <c r="A28" s="30">
        <v>2</v>
      </c>
      <c r="B28" s="52" t="s">
        <v>70</v>
      </c>
      <c r="C28" s="58" t="s">
        <v>71</v>
      </c>
      <c r="D28" s="54" t="s">
        <v>68</v>
      </c>
      <c r="E28" s="54">
        <v>12</v>
      </c>
      <c r="F28" s="54" t="s">
        <v>69</v>
      </c>
      <c r="G28" s="54">
        <v>12</v>
      </c>
      <c r="H28" s="47"/>
    </row>
    <row r="29" spans="1:8">
      <c r="A29" s="30">
        <v>3</v>
      </c>
      <c r="B29" s="55" t="s">
        <v>72</v>
      </c>
      <c r="C29" s="10" t="s">
        <v>73</v>
      </c>
      <c r="D29" s="54" t="s">
        <v>74</v>
      </c>
      <c r="E29" s="54">
        <v>7</v>
      </c>
      <c r="F29" s="54" t="s">
        <v>69</v>
      </c>
      <c r="G29" s="54">
        <v>7</v>
      </c>
      <c r="H29" s="47"/>
    </row>
    <row r="30" spans="1:8" ht="51">
      <c r="A30" s="30">
        <v>4</v>
      </c>
      <c r="B30" s="56" t="s">
        <v>75</v>
      </c>
      <c r="C30" s="55" t="s">
        <v>76</v>
      </c>
      <c r="D30" s="54" t="s">
        <v>77</v>
      </c>
      <c r="E30" s="54">
        <v>8</v>
      </c>
      <c r="F30" s="54" t="s">
        <v>69</v>
      </c>
      <c r="G30" s="54">
        <v>8</v>
      </c>
      <c r="H30" s="47"/>
    </row>
    <row r="31" spans="1:8" ht="28.5" customHeight="1">
      <c r="A31" s="30">
        <v>5</v>
      </c>
      <c r="B31" s="56" t="s">
        <v>78</v>
      </c>
      <c r="C31" s="55" t="s">
        <v>79</v>
      </c>
      <c r="D31" s="54" t="s">
        <v>77</v>
      </c>
      <c r="E31" s="54">
        <v>8</v>
      </c>
      <c r="F31" s="54" t="s">
        <v>69</v>
      </c>
      <c r="G31" s="54">
        <v>8</v>
      </c>
      <c r="H31" s="47"/>
    </row>
    <row r="32" spans="1:8" ht="25.5">
      <c r="A32" s="30">
        <v>6</v>
      </c>
      <c r="B32" s="57" t="s">
        <v>80</v>
      </c>
      <c r="C32" s="55" t="s">
        <v>81</v>
      </c>
      <c r="D32" s="54" t="s">
        <v>77</v>
      </c>
      <c r="E32" s="54">
        <v>1</v>
      </c>
      <c r="F32" s="54" t="s">
        <v>69</v>
      </c>
      <c r="G32" s="54">
        <v>1</v>
      </c>
      <c r="H32" s="47"/>
    </row>
    <row r="33" spans="1:8" ht="23.25" customHeight="1" thickBot="1">
      <c r="A33" s="95" t="s">
        <v>18</v>
      </c>
      <c r="B33" s="96"/>
      <c r="C33" s="96"/>
      <c r="D33" s="96"/>
      <c r="E33" s="96"/>
      <c r="F33" s="96"/>
      <c r="G33" s="96"/>
      <c r="H33" s="96"/>
    </row>
    <row r="34" spans="1:8" ht="15.75" customHeight="1">
      <c r="A34" s="100" t="s">
        <v>9</v>
      </c>
      <c r="B34" s="101"/>
      <c r="C34" s="101"/>
      <c r="D34" s="101"/>
      <c r="E34" s="101"/>
      <c r="F34" s="101"/>
      <c r="G34" s="101"/>
      <c r="H34" s="102"/>
    </row>
    <row r="35" spans="1:8" ht="15" customHeight="1">
      <c r="A35" s="97" t="s">
        <v>82</v>
      </c>
      <c r="B35" s="98"/>
      <c r="C35" s="98"/>
      <c r="D35" s="98"/>
      <c r="E35" s="98"/>
      <c r="F35" s="98"/>
      <c r="G35" s="98"/>
      <c r="H35" s="99"/>
    </row>
    <row r="36" spans="1:8" ht="15" customHeight="1">
      <c r="A36" s="97" t="s">
        <v>83</v>
      </c>
      <c r="B36" s="98"/>
      <c r="C36" s="98"/>
      <c r="D36" s="98"/>
      <c r="E36" s="98"/>
      <c r="F36" s="98"/>
      <c r="G36" s="98"/>
      <c r="H36" s="99"/>
    </row>
    <row r="37" spans="1:8" ht="15" customHeight="1">
      <c r="A37" s="97" t="s">
        <v>8</v>
      </c>
      <c r="B37" s="98"/>
      <c r="C37" s="98"/>
      <c r="D37" s="98"/>
      <c r="E37" s="98"/>
      <c r="F37" s="98"/>
      <c r="G37" s="98"/>
      <c r="H37" s="99"/>
    </row>
    <row r="38" spans="1:8" ht="15" customHeight="1">
      <c r="A38" s="97" t="s">
        <v>84</v>
      </c>
      <c r="B38" s="98"/>
      <c r="C38" s="98"/>
      <c r="D38" s="98"/>
      <c r="E38" s="98"/>
      <c r="F38" s="98"/>
      <c r="G38" s="98"/>
      <c r="H38" s="99"/>
    </row>
    <row r="39" spans="1:8" ht="15" customHeight="1">
      <c r="A39" s="97" t="s">
        <v>85</v>
      </c>
      <c r="B39" s="98"/>
      <c r="C39" s="98"/>
      <c r="D39" s="98"/>
      <c r="E39" s="98"/>
      <c r="F39" s="98"/>
      <c r="G39" s="98"/>
      <c r="H39" s="99"/>
    </row>
    <row r="40" spans="1:8" ht="15" customHeight="1">
      <c r="A40" s="97" t="s">
        <v>86</v>
      </c>
      <c r="B40" s="98"/>
      <c r="C40" s="98"/>
      <c r="D40" s="98"/>
      <c r="E40" s="98"/>
      <c r="F40" s="98"/>
      <c r="G40" s="98"/>
      <c r="H40" s="99"/>
    </row>
    <row r="41" spans="1:8" ht="15" customHeight="1">
      <c r="A41" s="89" t="s">
        <v>87</v>
      </c>
      <c r="B41" s="90"/>
      <c r="C41" s="90"/>
      <c r="D41" s="90"/>
      <c r="E41" s="90"/>
      <c r="F41" s="90"/>
      <c r="G41" s="90"/>
      <c r="H41" s="91"/>
    </row>
    <row r="42" spans="1:8" ht="15.75" customHeight="1" thickBot="1">
      <c r="A42" s="92" t="s">
        <v>88</v>
      </c>
      <c r="B42" s="93"/>
      <c r="C42" s="93"/>
      <c r="D42" s="93"/>
      <c r="E42" s="93"/>
      <c r="F42" s="93"/>
      <c r="G42" s="93"/>
      <c r="H42" s="94"/>
    </row>
    <row r="43" spans="1:8" ht="60">
      <c r="A43" s="3" t="s">
        <v>6</v>
      </c>
      <c r="B43" s="3" t="s">
        <v>5</v>
      </c>
      <c r="C43" s="5" t="s">
        <v>4</v>
      </c>
      <c r="D43" s="3" t="s">
        <v>3</v>
      </c>
      <c r="E43" s="8" t="s">
        <v>2</v>
      </c>
      <c r="F43" s="8" t="s">
        <v>1</v>
      </c>
      <c r="G43" s="8" t="s">
        <v>0</v>
      </c>
      <c r="H43" s="3" t="s">
        <v>11</v>
      </c>
    </row>
    <row r="44" spans="1:8" ht="25.5">
      <c r="A44" s="31">
        <v>1</v>
      </c>
      <c r="B44" s="55" t="s">
        <v>66</v>
      </c>
      <c r="C44" s="55" t="s">
        <v>89</v>
      </c>
      <c r="D44" s="59" t="s">
        <v>68</v>
      </c>
      <c r="E44" s="9">
        <v>1</v>
      </c>
      <c r="F44" s="9" t="s">
        <v>90</v>
      </c>
      <c r="G44" s="9">
        <v>5</v>
      </c>
      <c r="H44" s="29"/>
    </row>
    <row r="45" spans="1:8" ht="38.25">
      <c r="A45" s="31">
        <v>2</v>
      </c>
      <c r="B45" s="55" t="s">
        <v>91</v>
      </c>
      <c r="C45" s="55" t="s">
        <v>92</v>
      </c>
      <c r="D45" s="59" t="s">
        <v>68</v>
      </c>
      <c r="E45" s="9">
        <v>1</v>
      </c>
      <c r="F45" s="9" t="s">
        <v>93</v>
      </c>
      <c r="G45" s="9">
        <v>5</v>
      </c>
      <c r="H45" s="29"/>
    </row>
    <row r="46" spans="1:8" ht="25.5">
      <c r="A46" s="31">
        <v>3</v>
      </c>
      <c r="B46" s="55" t="s">
        <v>94</v>
      </c>
      <c r="C46" s="55" t="s">
        <v>95</v>
      </c>
      <c r="D46" s="60" t="s">
        <v>68</v>
      </c>
      <c r="E46" s="9">
        <v>1</v>
      </c>
      <c r="F46" s="9" t="s">
        <v>69</v>
      </c>
      <c r="G46" s="9">
        <v>1</v>
      </c>
      <c r="H46" s="29"/>
    </row>
    <row r="47" spans="1:8">
      <c r="A47" s="31">
        <v>4</v>
      </c>
      <c r="B47" s="55" t="s">
        <v>72</v>
      </c>
      <c r="C47" s="10" t="s">
        <v>73</v>
      </c>
      <c r="D47" s="61" t="s">
        <v>74</v>
      </c>
      <c r="E47" s="9">
        <v>1</v>
      </c>
      <c r="F47" s="9" t="s">
        <v>90</v>
      </c>
      <c r="G47" s="9">
        <v>5</v>
      </c>
      <c r="H47" s="29"/>
    </row>
    <row r="48" spans="1:8" ht="23.25" customHeight="1" thickBot="1">
      <c r="A48" s="95" t="s">
        <v>19</v>
      </c>
      <c r="B48" s="96"/>
      <c r="C48" s="96"/>
      <c r="D48" s="96"/>
      <c r="E48" s="96"/>
      <c r="F48" s="96"/>
      <c r="G48" s="96"/>
      <c r="H48" s="96"/>
    </row>
    <row r="49" spans="1:8" ht="15.75" customHeight="1">
      <c r="A49" s="100" t="s">
        <v>9</v>
      </c>
      <c r="B49" s="101"/>
      <c r="C49" s="101"/>
      <c r="D49" s="101"/>
      <c r="E49" s="101"/>
      <c r="F49" s="101"/>
      <c r="G49" s="101"/>
      <c r="H49" s="102"/>
    </row>
    <row r="50" spans="1:8" ht="15" customHeight="1">
      <c r="A50" s="97" t="s">
        <v>96</v>
      </c>
      <c r="B50" s="98"/>
      <c r="C50" s="98"/>
      <c r="D50" s="98"/>
      <c r="E50" s="98"/>
      <c r="F50" s="98"/>
      <c r="G50" s="98"/>
      <c r="H50" s="99"/>
    </row>
    <row r="51" spans="1:8" ht="15" customHeight="1">
      <c r="A51" s="97" t="s">
        <v>97</v>
      </c>
      <c r="B51" s="98"/>
      <c r="C51" s="98"/>
      <c r="D51" s="98"/>
      <c r="E51" s="98"/>
      <c r="F51" s="98"/>
      <c r="G51" s="98"/>
      <c r="H51" s="99"/>
    </row>
    <row r="52" spans="1:8" ht="15" customHeight="1">
      <c r="A52" s="97" t="s">
        <v>8</v>
      </c>
      <c r="B52" s="98"/>
      <c r="C52" s="98"/>
      <c r="D52" s="98"/>
      <c r="E52" s="98"/>
      <c r="F52" s="98"/>
      <c r="G52" s="98"/>
      <c r="H52" s="99"/>
    </row>
    <row r="53" spans="1:8" ht="15" customHeight="1">
      <c r="A53" s="97" t="s">
        <v>98</v>
      </c>
      <c r="B53" s="98"/>
      <c r="C53" s="98"/>
      <c r="D53" s="98"/>
      <c r="E53" s="98"/>
      <c r="F53" s="98"/>
      <c r="G53" s="98"/>
      <c r="H53" s="99"/>
    </row>
    <row r="54" spans="1:8" ht="15" customHeight="1">
      <c r="A54" s="97" t="s">
        <v>99</v>
      </c>
      <c r="B54" s="98"/>
      <c r="C54" s="98"/>
      <c r="D54" s="98"/>
      <c r="E54" s="98"/>
      <c r="F54" s="98"/>
      <c r="G54" s="98"/>
      <c r="H54" s="99"/>
    </row>
    <row r="55" spans="1:8" ht="15" customHeight="1">
      <c r="A55" s="97" t="s">
        <v>100</v>
      </c>
      <c r="B55" s="98"/>
      <c r="C55" s="98"/>
      <c r="D55" s="98"/>
      <c r="E55" s="98"/>
      <c r="F55" s="98"/>
      <c r="G55" s="98"/>
      <c r="H55" s="99"/>
    </row>
    <row r="56" spans="1:8" ht="15" customHeight="1">
      <c r="A56" s="89" t="s">
        <v>87</v>
      </c>
      <c r="B56" s="90"/>
      <c r="C56" s="90"/>
      <c r="D56" s="90"/>
      <c r="E56" s="90"/>
      <c r="F56" s="90"/>
      <c r="G56" s="90"/>
      <c r="H56" s="91"/>
    </row>
    <row r="57" spans="1:8" ht="15.75" customHeight="1" thickBot="1">
      <c r="A57" s="92" t="s">
        <v>88</v>
      </c>
      <c r="B57" s="93"/>
      <c r="C57" s="93"/>
      <c r="D57" s="93"/>
      <c r="E57" s="93"/>
      <c r="F57" s="93"/>
      <c r="G57" s="93"/>
      <c r="H57" s="94"/>
    </row>
    <row r="58" spans="1:8" ht="60">
      <c r="A58" s="4" t="s">
        <v>6</v>
      </c>
      <c r="B58" s="3" t="s">
        <v>5</v>
      </c>
      <c r="C58" s="5" t="s">
        <v>4</v>
      </c>
      <c r="D58" s="8" t="s">
        <v>3</v>
      </c>
      <c r="E58" s="8" t="s">
        <v>2</v>
      </c>
      <c r="F58" s="8" t="s">
        <v>1</v>
      </c>
      <c r="G58" s="8" t="s">
        <v>0</v>
      </c>
      <c r="H58" s="50" t="s">
        <v>11</v>
      </c>
    </row>
    <row r="59" spans="1:8" ht="63.75">
      <c r="A59" s="32">
        <v>1</v>
      </c>
      <c r="B59" s="10" t="s">
        <v>66</v>
      </c>
      <c r="C59" s="63" t="s">
        <v>101</v>
      </c>
      <c r="D59" s="9" t="s">
        <v>68</v>
      </c>
      <c r="E59" s="61">
        <v>7</v>
      </c>
      <c r="F59" s="61" t="s">
        <v>69</v>
      </c>
      <c r="G59" s="61">
        <v>7</v>
      </c>
      <c r="H59" s="47"/>
    </row>
    <row r="60" spans="1:8">
      <c r="A60" s="32">
        <v>2</v>
      </c>
      <c r="B60" s="10" t="s">
        <v>102</v>
      </c>
      <c r="C60" s="63" t="s">
        <v>103</v>
      </c>
      <c r="D60" s="9" t="s">
        <v>68</v>
      </c>
      <c r="E60" s="61">
        <v>7</v>
      </c>
      <c r="F60" s="61" t="s">
        <v>69</v>
      </c>
      <c r="G60" s="61">
        <v>7</v>
      </c>
      <c r="H60" s="47"/>
    </row>
    <row r="61" spans="1:8">
      <c r="A61" s="32">
        <v>3</v>
      </c>
      <c r="B61" s="11" t="s">
        <v>72</v>
      </c>
      <c r="C61" s="63" t="s">
        <v>73</v>
      </c>
      <c r="D61" s="61" t="s">
        <v>74</v>
      </c>
      <c r="E61" s="61">
        <v>2</v>
      </c>
      <c r="F61" s="61" t="s">
        <v>69</v>
      </c>
      <c r="G61" s="61">
        <f t="shared" ref="G61:G70" si="0">E61</f>
        <v>2</v>
      </c>
      <c r="H61" s="47"/>
    </row>
    <row r="62" spans="1:8" ht="38.25">
      <c r="A62" s="32">
        <v>4</v>
      </c>
      <c r="B62" s="55" t="s">
        <v>104</v>
      </c>
      <c r="C62" s="64" t="s">
        <v>105</v>
      </c>
      <c r="D62" s="9" t="s">
        <v>68</v>
      </c>
      <c r="E62" s="61">
        <v>7</v>
      </c>
      <c r="F62" s="61" t="s">
        <v>69</v>
      </c>
      <c r="G62" s="61">
        <v>7</v>
      </c>
      <c r="H62" s="47"/>
    </row>
    <row r="63" spans="1:8" ht="25.5">
      <c r="A63" s="32">
        <v>5</v>
      </c>
      <c r="B63" s="56" t="s">
        <v>106</v>
      </c>
      <c r="C63" s="64" t="s">
        <v>107</v>
      </c>
      <c r="D63" s="61" t="s">
        <v>77</v>
      </c>
      <c r="E63" s="61">
        <v>2</v>
      </c>
      <c r="F63" s="61" t="s">
        <v>69</v>
      </c>
      <c r="G63" s="61">
        <f t="shared" si="0"/>
        <v>2</v>
      </c>
      <c r="H63" s="47"/>
    </row>
    <row r="64" spans="1:8">
      <c r="A64" s="32">
        <v>6</v>
      </c>
      <c r="B64" s="56" t="s">
        <v>108</v>
      </c>
      <c r="C64" s="10" t="s">
        <v>109</v>
      </c>
      <c r="D64" s="61" t="s">
        <v>77</v>
      </c>
      <c r="E64" s="61">
        <v>1</v>
      </c>
      <c r="F64" s="61" t="s">
        <v>69</v>
      </c>
      <c r="G64" s="61">
        <f t="shared" si="0"/>
        <v>1</v>
      </c>
      <c r="H64" s="47"/>
    </row>
    <row r="65" spans="1:8" ht="140.25">
      <c r="A65" s="32">
        <v>7</v>
      </c>
      <c r="B65" s="65" t="s">
        <v>110</v>
      </c>
      <c r="C65" s="14" t="s">
        <v>111</v>
      </c>
      <c r="D65" s="61" t="s">
        <v>112</v>
      </c>
      <c r="E65" s="61">
        <v>2</v>
      </c>
      <c r="F65" s="61" t="s">
        <v>69</v>
      </c>
      <c r="G65" s="61">
        <f t="shared" si="0"/>
        <v>2</v>
      </c>
      <c r="H65" s="47"/>
    </row>
    <row r="66" spans="1:8" ht="357">
      <c r="A66" s="70">
        <v>8</v>
      </c>
      <c r="B66" s="65" t="s">
        <v>113</v>
      </c>
      <c r="C66" s="14" t="s">
        <v>114</v>
      </c>
      <c r="D66" s="61" t="s">
        <v>112</v>
      </c>
      <c r="E66" s="61">
        <v>2</v>
      </c>
      <c r="F66" s="61" t="s">
        <v>69</v>
      </c>
      <c r="G66" s="61">
        <f t="shared" si="0"/>
        <v>2</v>
      </c>
      <c r="H66" s="47"/>
    </row>
    <row r="67" spans="1:8" ht="280.5">
      <c r="A67" s="32">
        <v>9</v>
      </c>
      <c r="B67" s="66" t="s">
        <v>115</v>
      </c>
      <c r="C67" s="67" t="s">
        <v>116</v>
      </c>
      <c r="D67" s="61" t="s">
        <v>112</v>
      </c>
      <c r="E67" s="61">
        <v>2</v>
      </c>
      <c r="F67" s="61" t="s">
        <v>69</v>
      </c>
      <c r="G67" s="61">
        <f t="shared" si="0"/>
        <v>2</v>
      </c>
      <c r="H67" s="47"/>
    </row>
    <row r="68" spans="1:8" ht="280.5">
      <c r="A68" s="32">
        <v>10</v>
      </c>
      <c r="B68" s="66" t="s">
        <v>117</v>
      </c>
      <c r="C68" s="68" t="s">
        <v>118</v>
      </c>
      <c r="D68" s="61" t="s">
        <v>112</v>
      </c>
      <c r="E68" s="61">
        <v>2</v>
      </c>
      <c r="F68" s="61" t="s">
        <v>69</v>
      </c>
      <c r="G68" s="61">
        <f t="shared" si="0"/>
        <v>2</v>
      </c>
      <c r="H68" s="47"/>
    </row>
    <row r="69" spans="1:8" ht="178.5">
      <c r="A69" s="32">
        <v>11</v>
      </c>
      <c r="B69" s="65" t="s">
        <v>119</v>
      </c>
      <c r="C69" s="14" t="s">
        <v>120</v>
      </c>
      <c r="D69" s="61" t="s">
        <v>112</v>
      </c>
      <c r="E69" s="61">
        <v>2</v>
      </c>
      <c r="F69" s="61" t="s">
        <v>69</v>
      </c>
      <c r="G69" s="61">
        <f t="shared" si="0"/>
        <v>2</v>
      </c>
      <c r="H69" s="47"/>
    </row>
    <row r="70" spans="1:8" ht="162.75" customHeight="1">
      <c r="A70" s="33">
        <v>12</v>
      </c>
      <c r="B70" s="69" t="s">
        <v>121</v>
      </c>
      <c r="C70" s="14" t="s">
        <v>122</v>
      </c>
      <c r="D70" s="61" t="s">
        <v>112</v>
      </c>
      <c r="E70" s="61">
        <v>2</v>
      </c>
      <c r="F70" s="61" t="s">
        <v>69</v>
      </c>
      <c r="G70" s="61">
        <f t="shared" si="0"/>
        <v>2</v>
      </c>
      <c r="H70" s="47"/>
    </row>
    <row r="71" spans="1:8" ht="15.75" customHeight="1">
      <c r="A71" s="95" t="s">
        <v>7</v>
      </c>
      <c r="B71" s="96"/>
      <c r="C71" s="96"/>
      <c r="D71" s="96"/>
      <c r="E71" s="96"/>
      <c r="F71" s="96"/>
      <c r="G71" s="96"/>
      <c r="H71" s="96"/>
    </row>
    <row r="72" spans="1:8" ht="60">
      <c r="A72" s="4" t="s">
        <v>6</v>
      </c>
      <c r="B72" s="3" t="s">
        <v>5</v>
      </c>
      <c r="C72" s="3" t="s">
        <v>4</v>
      </c>
      <c r="D72" s="3" t="s">
        <v>3</v>
      </c>
      <c r="E72" s="3" t="s">
        <v>2</v>
      </c>
      <c r="F72" s="3" t="s">
        <v>1</v>
      </c>
      <c r="G72" s="3" t="s">
        <v>0</v>
      </c>
      <c r="H72" s="3" t="s">
        <v>11</v>
      </c>
    </row>
    <row r="73" spans="1:8">
      <c r="A73" s="34">
        <v>1</v>
      </c>
      <c r="B73" s="71" t="s">
        <v>123</v>
      </c>
      <c r="C73" s="10" t="s">
        <v>124</v>
      </c>
      <c r="D73" s="2" t="s">
        <v>125</v>
      </c>
      <c r="E73" s="72">
        <v>1</v>
      </c>
      <c r="F73" s="72" t="s">
        <v>69</v>
      </c>
      <c r="G73" s="54">
        <f>E73</f>
        <v>1</v>
      </c>
      <c r="H73" s="29"/>
    </row>
    <row r="74" spans="1:8">
      <c r="A74" s="30">
        <v>2</v>
      </c>
      <c r="B74" s="73" t="s">
        <v>126</v>
      </c>
      <c r="C74" s="10" t="s">
        <v>127</v>
      </c>
      <c r="D74" s="2" t="s">
        <v>125</v>
      </c>
      <c r="E74" s="54">
        <v>1</v>
      </c>
      <c r="F74" s="54" t="s">
        <v>69</v>
      </c>
      <c r="G74" s="54">
        <f>E74</f>
        <v>1</v>
      </c>
      <c r="H74" s="29"/>
    </row>
    <row r="75" spans="1:8">
      <c r="A75" s="30">
        <v>3</v>
      </c>
      <c r="B75" s="73" t="s">
        <v>128</v>
      </c>
      <c r="C75" s="10" t="s">
        <v>129</v>
      </c>
      <c r="D75" s="2" t="s">
        <v>125</v>
      </c>
      <c r="E75" s="54">
        <v>1</v>
      </c>
      <c r="F75" s="54" t="s">
        <v>69</v>
      </c>
      <c r="G75" s="54">
        <f>E75</f>
        <v>1</v>
      </c>
      <c r="H75" s="29"/>
    </row>
  </sheetData>
  <mergeCells count="5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38:H38"/>
    <mergeCell ref="A21:H21"/>
    <mergeCell ref="A22:H22"/>
    <mergeCell ref="A23:H23"/>
    <mergeCell ref="A24:H24"/>
    <mergeCell ref="A25:H25"/>
    <mergeCell ref="A33:H33"/>
    <mergeCell ref="A34:H34"/>
    <mergeCell ref="A35:H35"/>
    <mergeCell ref="A36:H36"/>
    <mergeCell ref="A37:H37"/>
    <mergeCell ref="A20:H20"/>
    <mergeCell ref="A14:B14"/>
    <mergeCell ref="C14:H14"/>
    <mergeCell ref="A56:H56"/>
    <mergeCell ref="A57:H57"/>
    <mergeCell ref="A71:H71"/>
    <mergeCell ref="A55:H55"/>
    <mergeCell ref="A39:H39"/>
    <mergeCell ref="A40:H40"/>
    <mergeCell ref="A41:H41"/>
    <mergeCell ref="A42:H42"/>
    <mergeCell ref="A48:H48"/>
    <mergeCell ref="A49:H49"/>
    <mergeCell ref="A50:H50"/>
    <mergeCell ref="A51:H51"/>
    <mergeCell ref="A52:H52"/>
    <mergeCell ref="A53:H53"/>
    <mergeCell ref="A54:H54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8"/>
  <sheetViews>
    <sheetView zoomScale="60" zoomScaleNormal="60" workbookViewId="0">
      <selection activeCell="D52" sqref="D52"/>
    </sheetView>
  </sheetViews>
  <sheetFormatPr defaultColWidth="14.42578125" defaultRowHeight="15"/>
  <cols>
    <col min="1" max="1" width="5.140625" style="15" customWidth="1"/>
    <col min="2" max="2" width="52" style="15" customWidth="1"/>
    <col min="3" max="3" width="27.42578125" style="15" customWidth="1"/>
    <col min="4" max="4" width="22" style="15" customWidth="1"/>
    <col min="5" max="5" width="15.42578125" style="15" customWidth="1"/>
    <col min="6" max="6" width="19.7109375" style="15" bestFit="1" customWidth="1"/>
    <col min="7" max="7" width="14.42578125" style="15" customWidth="1"/>
    <col min="8" max="8" width="25" style="15" bestFit="1" customWidth="1"/>
    <col min="9" max="10" width="8.7109375" style="1" customWidth="1"/>
    <col min="11" max="16384" width="14.42578125" style="1"/>
  </cols>
  <sheetData>
    <row r="1" spans="1:8">
      <c r="A1" s="113" t="s">
        <v>10</v>
      </c>
      <c r="B1" s="98"/>
      <c r="C1" s="98"/>
      <c r="D1" s="98"/>
      <c r="E1" s="98"/>
      <c r="F1" s="98"/>
      <c r="G1" s="98"/>
      <c r="H1" s="98"/>
    </row>
    <row r="2" spans="1:8" ht="20.25">
      <c r="A2" s="115" t="s">
        <v>32</v>
      </c>
      <c r="B2" s="115"/>
      <c r="C2" s="115"/>
      <c r="D2" s="115"/>
      <c r="E2" s="115"/>
      <c r="F2" s="115"/>
      <c r="G2" s="115"/>
      <c r="H2" s="115"/>
    </row>
    <row r="3" spans="1:8" ht="20.25">
      <c r="A3" s="116" t="str">
        <f>'Информация о Чемпионате'!B4</f>
        <v>Региональный этап чемпионата по профессиональному мастерству "Профессионалы" в 2026 г.</v>
      </c>
      <c r="B3" s="116"/>
      <c r="C3" s="116"/>
      <c r="D3" s="116"/>
      <c r="E3" s="116"/>
      <c r="F3" s="116"/>
      <c r="G3" s="116"/>
      <c r="H3" s="116"/>
    </row>
    <row r="4" spans="1:8" ht="20.25">
      <c r="A4" s="115" t="s">
        <v>33</v>
      </c>
      <c r="B4" s="115"/>
      <c r="C4" s="115"/>
      <c r="D4" s="115"/>
      <c r="E4" s="115"/>
      <c r="F4" s="115"/>
      <c r="G4" s="115"/>
      <c r="H4" s="115"/>
    </row>
    <row r="5" spans="1:8" ht="20.25">
      <c r="A5" s="114" t="str">
        <f>'Информация о Чемпионате'!B3</f>
        <v>Экспедирование грузов</v>
      </c>
      <c r="B5" s="114"/>
      <c r="C5" s="114"/>
      <c r="D5" s="114"/>
      <c r="E5" s="114"/>
      <c r="F5" s="114"/>
      <c r="G5" s="114"/>
      <c r="H5" s="114"/>
    </row>
    <row r="6" spans="1:8">
      <c r="A6" s="103" t="s">
        <v>12</v>
      </c>
      <c r="B6" s="98"/>
      <c r="C6" s="98"/>
      <c r="D6" s="98"/>
      <c r="E6" s="98"/>
      <c r="F6" s="98"/>
      <c r="G6" s="98"/>
      <c r="H6" s="98"/>
    </row>
    <row r="7" spans="1:8" ht="15.75">
      <c r="A7" s="103" t="s">
        <v>30</v>
      </c>
      <c r="B7" s="103"/>
      <c r="C7" s="117" t="str">
        <f>'Информация о Чемпионате'!B5</f>
        <v>Пензенская область</v>
      </c>
      <c r="D7" s="117"/>
      <c r="E7" s="117"/>
      <c r="F7" s="117"/>
      <c r="G7" s="117"/>
      <c r="H7" s="117"/>
    </row>
    <row r="8" spans="1:8" ht="15.75">
      <c r="A8" s="103" t="s">
        <v>31</v>
      </c>
      <c r="B8" s="103"/>
      <c r="C8" s="103"/>
      <c r="D8" s="117" t="str">
        <f>'Информация о Чемпионате'!B6</f>
        <v>ГАПОУ ПО "Пензенский колледж транспортных технологий"</v>
      </c>
      <c r="E8" s="117"/>
      <c r="F8" s="117"/>
      <c r="G8" s="117"/>
      <c r="H8" s="117"/>
    </row>
    <row r="9" spans="1:8" ht="15.75">
      <c r="A9" s="103" t="s">
        <v>27</v>
      </c>
      <c r="B9" s="103"/>
      <c r="C9" s="103" t="str">
        <f>'Информация о Чемпионате'!B7</f>
        <v>г. Пенза, ул. Проспект Победы, 59</v>
      </c>
      <c r="D9" s="103"/>
      <c r="E9" s="103"/>
      <c r="F9" s="103"/>
      <c r="G9" s="103"/>
      <c r="H9" s="103"/>
    </row>
    <row r="10" spans="1:8" ht="15.75">
      <c r="A10" s="103" t="s">
        <v>29</v>
      </c>
      <c r="B10" s="103"/>
      <c r="C10" s="103" t="str">
        <f>'Информация о Чемпионате'!B9</f>
        <v>Каталевская Мария Вячеславовна</v>
      </c>
      <c r="D10" s="103"/>
      <c r="E10" s="103" t="str">
        <f>'Информация о Чемпионате'!B10</f>
        <v>mari.katalevskaya05@mail.ru</v>
      </c>
      <c r="F10" s="103"/>
      <c r="G10" s="103">
        <f>'Информация о Чемпионате'!B11</f>
        <v>89004669196</v>
      </c>
      <c r="H10" s="103"/>
    </row>
    <row r="11" spans="1:8" ht="15.75" customHeight="1">
      <c r="A11" s="103" t="s">
        <v>37</v>
      </c>
      <c r="B11" s="103"/>
      <c r="C11" s="103" t="str">
        <f>'Информация о Чемпионате'!B12</f>
        <v>Акемсов Дмитрий Вячеславович</v>
      </c>
      <c r="D11" s="103"/>
      <c r="E11" s="103" t="str">
        <f>'Информация о Чемпионате'!B13</f>
        <v>akemsov2004dima@gmail.com</v>
      </c>
      <c r="F11" s="103"/>
      <c r="G11" s="103">
        <f>'Информация о Чемпионате'!B14</f>
        <v>79374471621</v>
      </c>
      <c r="H11" s="103"/>
    </row>
    <row r="12" spans="1:8" ht="15.75" customHeight="1">
      <c r="A12" s="103" t="s">
        <v>42</v>
      </c>
      <c r="B12" s="103"/>
      <c r="C12" s="103">
        <f>'Информация о Чемпионате'!B17</f>
        <v>8</v>
      </c>
      <c r="D12" s="103"/>
      <c r="E12" s="103"/>
      <c r="F12" s="103"/>
      <c r="G12" s="103"/>
      <c r="H12" s="103"/>
    </row>
    <row r="13" spans="1:8" ht="15.75">
      <c r="A13" s="103" t="s">
        <v>49</v>
      </c>
      <c r="B13" s="103"/>
      <c r="C13" s="103">
        <f>'Информация о Чемпионате'!B15</f>
        <v>5</v>
      </c>
      <c r="D13" s="103"/>
      <c r="E13" s="103"/>
      <c r="F13" s="103"/>
      <c r="G13" s="103"/>
      <c r="H13" s="103"/>
    </row>
    <row r="14" spans="1:8" ht="15.75">
      <c r="A14" s="103" t="s">
        <v>20</v>
      </c>
      <c r="B14" s="103"/>
      <c r="C14" s="103">
        <f>'Информация о Чемпионате'!B16</f>
        <v>5</v>
      </c>
      <c r="D14" s="103"/>
      <c r="E14" s="103"/>
      <c r="F14" s="103"/>
      <c r="G14" s="103"/>
      <c r="H14" s="103"/>
    </row>
    <row r="15" spans="1:8" ht="15.75">
      <c r="A15" s="103" t="s">
        <v>28</v>
      </c>
      <c r="B15" s="103"/>
      <c r="C15" s="103" t="str">
        <f>'Информация о Чемпионате'!B8</f>
        <v>07.02.2026 - 18.02.2026</v>
      </c>
      <c r="D15" s="103"/>
      <c r="E15" s="103"/>
      <c r="F15" s="103"/>
      <c r="G15" s="103"/>
      <c r="H15" s="103"/>
    </row>
    <row r="16" spans="1:8" ht="21" thickBot="1">
      <c r="A16" s="95" t="s">
        <v>38</v>
      </c>
      <c r="B16" s="96"/>
      <c r="C16" s="96"/>
      <c r="D16" s="96"/>
      <c r="E16" s="96"/>
      <c r="F16" s="96"/>
      <c r="G16" s="96"/>
      <c r="H16" s="96"/>
    </row>
    <row r="17" spans="1:8">
      <c r="A17" s="100" t="s">
        <v>9</v>
      </c>
      <c r="B17" s="101"/>
      <c r="C17" s="101"/>
      <c r="D17" s="101"/>
      <c r="E17" s="101"/>
      <c r="F17" s="101"/>
      <c r="G17" s="101"/>
      <c r="H17" s="102"/>
    </row>
    <row r="18" spans="1:8" ht="15" customHeight="1">
      <c r="A18" s="97" t="s">
        <v>130</v>
      </c>
      <c r="B18" s="98"/>
      <c r="C18" s="98"/>
      <c r="D18" s="98"/>
      <c r="E18" s="98"/>
      <c r="F18" s="98"/>
      <c r="G18" s="98"/>
      <c r="H18" s="99"/>
    </row>
    <row r="19" spans="1:8" ht="15" customHeight="1">
      <c r="A19" s="97" t="s">
        <v>131</v>
      </c>
      <c r="B19" s="98"/>
      <c r="C19" s="98"/>
      <c r="D19" s="98"/>
      <c r="E19" s="98"/>
      <c r="F19" s="98"/>
      <c r="G19" s="98"/>
      <c r="H19" s="99"/>
    </row>
    <row r="20" spans="1:8" ht="15" customHeight="1">
      <c r="A20" s="97" t="s">
        <v>8</v>
      </c>
      <c r="B20" s="98"/>
      <c r="C20" s="98"/>
      <c r="D20" s="98"/>
      <c r="E20" s="98"/>
      <c r="F20" s="98"/>
      <c r="G20" s="98"/>
      <c r="H20" s="99"/>
    </row>
    <row r="21" spans="1:8" ht="15" customHeight="1">
      <c r="A21" s="97" t="s">
        <v>132</v>
      </c>
      <c r="B21" s="98"/>
      <c r="C21" s="98"/>
      <c r="D21" s="98"/>
      <c r="E21" s="98"/>
      <c r="F21" s="98"/>
      <c r="G21" s="98"/>
      <c r="H21" s="99"/>
    </row>
    <row r="22" spans="1:8" ht="15" customHeight="1">
      <c r="A22" s="97" t="s">
        <v>133</v>
      </c>
      <c r="B22" s="98"/>
      <c r="C22" s="98"/>
      <c r="D22" s="98"/>
      <c r="E22" s="98"/>
      <c r="F22" s="98"/>
      <c r="G22" s="98"/>
      <c r="H22" s="99"/>
    </row>
    <row r="23" spans="1:8" ht="15" customHeight="1">
      <c r="A23" s="97" t="s">
        <v>134</v>
      </c>
      <c r="B23" s="98"/>
      <c r="C23" s="98"/>
      <c r="D23" s="98"/>
      <c r="E23" s="98"/>
      <c r="F23" s="98"/>
      <c r="G23" s="98"/>
      <c r="H23" s="99"/>
    </row>
    <row r="24" spans="1:8" ht="15" customHeight="1">
      <c r="A24" s="89" t="s">
        <v>87</v>
      </c>
      <c r="B24" s="90"/>
      <c r="C24" s="90"/>
      <c r="D24" s="90"/>
      <c r="E24" s="90"/>
      <c r="F24" s="90"/>
      <c r="G24" s="90"/>
      <c r="H24" s="91"/>
    </row>
    <row r="25" spans="1:8" ht="15.75" customHeight="1" thickBot="1">
      <c r="A25" s="92" t="s">
        <v>88</v>
      </c>
      <c r="B25" s="93"/>
      <c r="C25" s="93"/>
      <c r="D25" s="93"/>
      <c r="E25" s="93"/>
      <c r="F25" s="93"/>
      <c r="G25" s="93"/>
      <c r="H25" s="94"/>
    </row>
    <row r="26" spans="1:8" ht="60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11</v>
      </c>
    </row>
    <row r="27" spans="1:8">
      <c r="A27" s="31">
        <v>1</v>
      </c>
      <c r="B27" s="55" t="s">
        <v>135</v>
      </c>
      <c r="C27" s="74" t="s">
        <v>136</v>
      </c>
      <c r="D27" s="59" t="s">
        <v>74</v>
      </c>
      <c r="E27" s="9">
        <v>1</v>
      </c>
      <c r="F27" s="75" t="s">
        <v>93</v>
      </c>
      <c r="G27" s="76">
        <v>5</v>
      </c>
      <c r="H27" s="27"/>
    </row>
    <row r="28" spans="1:8">
      <c r="A28" s="31">
        <v>2</v>
      </c>
      <c r="B28" s="10" t="s">
        <v>137</v>
      </c>
      <c r="C28" s="10" t="s">
        <v>103</v>
      </c>
      <c r="D28" s="59" t="s">
        <v>68</v>
      </c>
      <c r="E28" s="9">
        <v>1</v>
      </c>
      <c r="F28" s="9" t="s">
        <v>93</v>
      </c>
      <c r="G28" s="77">
        <v>5</v>
      </c>
      <c r="H28" s="27"/>
    </row>
    <row r="29" spans="1:8">
      <c r="A29" s="31">
        <v>3</v>
      </c>
      <c r="B29" s="10" t="s">
        <v>72</v>
      </c>
      <c r="C29" s="10" t="s">
        <v>138</v>
      </c>
      <c r="D29" s="78" t="s">
        <v>74</v>
      </c>
      <c r="E29" s="9">
        <v>1</v>
      </c>
      <c r="F29" s="9" t="s">
        <v>93</v>
      </c>
      <c r="G29" s="79">
        <v>5</v>
      </c>
      <c r="H29" s="27"/>
    </row>
    <row r="30" spans="1:8">
      <c r="A30" s="31">
        <v>4</v>
      </c>
      <c r="B30" s="11" t="s">
        <v>104</v>
      </c>
      <c r="C30" s="11" t="s">
        <v>139</v>
      </c>
      <c r="D30" s="59" t="s">
        <v>68</v>
      </c>
      <c r="E30" s="9">
        <v>1</v>
      </c>
      <c r="F30" s="9" t="s">
        <v>93</v>
      </c>
      <c r="G30" s="79">
        <v>5</v>
      </c>
      <c r="H30" s="28"/>
    </row>
    <row r="31" spans="1:8" ht="38.25">
      <c r="A31" s="31">
        <v>5</v>
      </c>
      <c r="B31" s="12" t="s">
        <v>106</v>
      </c>
      <c r="C31" s="55" t="s">
        <v>107</v>
      </c>
      <c r="D31" s="80" t="s">
        <v>77</v>
      </c>
      <c r="E31" s="9">
        <v>1</v>
      </c>
      <c r="F31" s="9" t="s">
        <v>93</v>
      </c>
      <c r="G31" s="79">
        <v>5</v>
      </c>
      <c r="H31" s="48"/>
    </row>
    <row r="32" spans="1:8">
      <c r="A32" s="31">
        <v>6</v>
      </c>
      <c r="B32" s="64" t="s">
        <v>140</v>
      </c>
      <c r="C32" s="10" t="s">
        <v>141</v>
      </c>
      <c r="D32" s="80" t="s">
        <v>77</v>
      </c>
      <c r="E32" s="9">
        <v>1</v>
      </c>
      <c r="F32" s="9" t="s">
        <v>93</v>
      </c>
      <c r="G32" s="79">
        <v>5</v>
      </c>
      <c r="H32" s="48"/>
    </row>
    <row r="33" spans="1:16">
      <c r="A33" s="31">
        <v>7</v>
      </c>
      <c r="B33" s="64" t="s">
        <v>142</v>
      </c>
      <c r="C33" s="10" t="s">
        <v>143</v>
      </c>
      <c r="D33" s="81" t="s">
        <v>74</v>
      </c>
      <c r="E33" s="9">
        <v>1</v>
      </c>
      <c r="F33" s="9" t="s">
        <v>93</v>
      </c>
      <c r="G33" s="79">
        <v>5</v>
      </c>
      <c r="H33" s="48"/>
    </row>
    <row r="34" spans="1:16" ht="140.25">
      <c r="A34" s="31">
        <v>8</v>
      </c>
      <c r="B34" s="65" t="s">
        <v>110</v>
      </c>
      <c r="C34" s="14" t="s">
        <v>111</v>
      </c>
      <c r="D34" s="82" t="s">
        <v>112</v>
      </c>
      <c r="E34" s="9">
        <v>1</v>
      </c>
      <c r="F34" s="9" t="s">
        <v>93</v>
      </c>
      <c r="G34" s="79">
        <v>5</v>
      </c>
      <c r="H34" s="48"/>
    </row>
    <row r="35" spans="1:16" ht="382.5">
      <c r="A35" s="31">
        <v>9</v>
      </c>
      <c r="B35" s="65" t="s">
        <v>113</v>
      </c>
      <c r="C35" s="14" t="s">
        <v>114</v>
      </c>
      <c r="D35" s="82" t="s">
        <v>112</v>
      </c>
      <c r="E35" s="9">
        <v>1</v>
      </c>
      <c r="F35" s="9" t="s">
        <v>93</v>
      </c>
      <c r="G35" s="79">
        <v>5</v>
      </c>
      <c r="H35" s="48"/>
    </row>
    <row r="36" spans="1:16" ht="331.5">
      <c r="A36" s="31">
        <v>10</v>
      </c>
      <c r="B36" s="66" t="s">
        <v>115</v>
      </c>
      <c r="C36" s="67" t="s">
        <v>144</v>
      </c>
      <c r="D36" s="82" t="s">
        <v>112</v>
      </c>
      <c r="E36" s="9">
        <v>1</v>
      </c>
      <c r="F36" s="9" t="s">
        <v>93</v>
      </c>
      <c r="G36" s="79">
        <v>5</v>
      </c>
      <c r="H36" s="48"/>
    </row>
    <row r="37" spans="1:16" ht="331.5">
      <c r="A37" s="31">
        <v>11</v>
      </c>
      <c r="B37" s="66" t="s">
        <v>117</v>
      </c>
      <c r="C37" s="68" t="s">
        <v>118</v>
      </c>
      <c r="D37" s="82" t="s">
        <v>112</v>
      </c>
      <c r="E37" s="9">
        <v>1</v>
      </c>
      <c r="F37" s="9" t="s">
        <v>93</v>
      </c>
      <c r="G37" s="79">
        <v>5</v>
      </c>
      <c r="H37" s="48"/>
    </row>
    <row r="38" spans="1:16">
      <c r="A38" s="31">
        <v>12</v>
      </c>
      <c r="B38" s="65" t="s">
        <v>145</v>
      </c>
      <c r="C38" s="14" t="s">
        <v>146</v>
      </c>
      <c r="D38" s="82" t="s">
        <v>112</v>
      </c>
      <c r="E38" s="9">
        <v>1</v>
      </c>
      <c r="F38" s="9" t="s">
        <v>93</v>
      </c>
      <c r="G38" s="79">
        <v>5</v>
      </c>
      <c r="H38" s="48"/>
    </row>
    <row r="39" spans="1:16" ht="191.25">
      <c r="A39" s="31">
        <v>13</v>
      </c>
      <c r="B39" s="65" t="s">
        <v>147</v>
      </c>
      <c r="C39" s="14" t="s">
        <v>148</v>
      </c>
      <c r="D39" s="82" t="s">
        <v>112</v>
      </c>
      <c r="E39" s="9">
        <v>1</v>
      </c>
      <c r="F39" s="9" t="s">
        <v>93</v>
      </c>
      <c r="G39" s="79">
        <v>5</v>
      </c>
      <c r="H39" s="48"/>
    </row>
    <row r="40" spans="1:16" ht="127.5">
      <c r="A40" s="31">
        <v>14</v>
      </c>
      <c r="B40" s="65" t="s">
        <v>149</v>
      </c>
      <c r="C40" s="14" t="s">
        <v>150</v>
      </c>
      <c r="D40" s="82" t="s">
        <v>112</v>
      </c>
      <c r="E40" s="9">
        <v>1</v>
      </c>
      <c r="F40" s="9" t="s">
        <v>93</v>
      </c>
      <c r="G40" s="79">
        <v>5</v>
      </c>
      <c r="H40" s="48"/>
      <c r="P40" s="62" t="s">
        <v>153</v>
      </c>
    </row>
    <row r="41" spans="1:16" ht="357">
      <c r="A41" s="31">
        <v>15</v>
      </c>
      <c r="B41" s="65" t="s">
        <v>151</v>
      </c>
      <c r="C41" s="14" t="s">
        <v>152</v>
      </c>
      <c r="D41" s="82" t="s">
        <v>112</v>
      </c>
      <c r="E41" s="9">
        <v>1</v>
      </c>
      <c r="F41" s="9" t="s">
        <v>93</v>
      </c>
      <c r="G41" s="79">
        <v>5</v>
      </c>
      <c r="H41" s="48"/>
    </row>
    <row r="42" spans="1:16" ht="191.25">
      <c r="A42" s="31">
        <v>16</v>
      </c>
      <c r="B42" s="65" t="s">
        <v>119</v>
      </c>
      <c r="C42" s="14" t="s">
        <v>120</v>
      </c>
      <c r="D42" s="82" t="s">
        <v>112</v>
      </c>
      <c r="E42" s="9">
        <v>1</v>
      </c>
      <c r="F42" s="9" t="s">
        <v>93</v>
      </c>
      <c r="G42" s="79">
        <v>5</v>
      </c>
      <c r="H42" s="48"/>
    </row>
    <row r="43" spans="1:16" ht="178.5">
      <c r="A43" s="31">
        <v>17</v>
      </c>
      <c r="B43" s="69" t="s">
        <v>121</v>
      </c>
      <c r="C43" s="14" t="s">
        <v>122</v>
      </c>
      <c r="D43" s="82" t="s">
        <v>112</v>
      </c>
      <c r="E43" s="9">
        <v>1</v>
      </c>
      <c r="F43" s="9" t="s">
        <v>93</v>
      </c>
      <c r="G43" s="79">
        <v>5</v>
      </c>
      <c r="H43" s="48"/>
    </row>
    <row r="44" spans="1:16" ht="20.25">
      <c r="A44" s="95" t="s">
        <v>7</v>
      </c>
      <c r="B44" s="96"/>
      <c r="C44" s="96"/>
      <c r="D44" s="96"/>
      <c r="E44" s="98"/>
      <c r="F44" s="98"/>
      <c r="G44" s="96"/>
      <c r="H44" s="96"/>
    </row>
    <row r="45" spans="1:16" ht="60">
      <c r="A45" s="3" t="s">
        <v>6</v>
      </c>
      <c r="B45" s="3" t="s">
        <v>5</v>
      </c>
      <c r="C45" s="3" t="s">
        <v>4</v>
      </c>
      <c r="D45" s="3" t="s">
        <v>3</v>
      </c>
      <c r="E45" s="3" t="s">
        <v>2</v>
      </c>
      <c r="F45" s="3" t="s">
        <v>1</v>
      </c>
      <c r="G45" s="3" t="s">
        <v>0</v>
      </c>
      <c r="H45" s="3" t="s">
        <v>11</v>
      </c>
    </row>
    <row r="46" spans="1:16">
      <c r="A46" s="34">
        <v>1</v>
      </c>
      <c r="B46" s="71" t="s">
        <v>123</v>
      </c>
      <c r="C46" s="10" t="s">
        <v>154</v>
      </c>
      <c r="D46" s="2" t="s">
        <v>125</v>
      </c>
      <c r="E46" s="72">
        <v>1</v>
      </c>
      <c r="F46" s="72" t="s">
        <v>69</v>
      </c>
      <c r="G46" s="54">
        <f>E46</f>
        <v>1</v>
      </c>
      <c r="H46" s="27"/>
    </row>
    <row r="47" spans="1:16">
      <c r="A47" s="30">
        <v>2</v>
      </c>
      <c r="B47" s="73" t="s">
        <v>126</v>
      </c>
      <c r="C47" s="10" t="s">
        <v>127</v>
      </c>
      <c r="D47" s="2" t="s">
        <v>125</v>
      </c>
      <c r="E47" s="54">
        <v>1</v>
      </c>
      <c r="F47" s="54" t="s">
        <v>69</v>
      </c>
      <c r="G47" s="54">
        <f>E47</f>
        <v>1</v>
      </c>
      <c r="H47" s="27"/>
    </row>
    <row r="48" spans="1:16">
      <c r="A48" s="30">
        <v>3</v>
      </c>
      <c r="B48" s="73" t="s">
        <v>128</v>
      </c>
      <c r="C48" s="10" t="s">
        <v>129</v>
      </c>
      <c r="D48" s="2" t="s">
        <v>125</v>
      </c>
      <c r="E48" s="54">
        <v>1</v>
      </c>
      <c r="F48" s="54" t="s">
        <v>69</v>
      </c>
      <c r="G48" s="54">
        <f>E48</f>
        <v>1</v>
      </c>
      <c r="H48" s="27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44:H44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5"/>
  <sheetViews>
    <sheetView zoomScale="70" zoomScaleNormal="70" workbookViewId="0">
      <selection activeCell="A26" sqref="A26:H29"/>
    </sheetView>
  </sheetViews>
  <sheetFormatPr defaultColWidth="14.42578125" defaultRowHeight="15"/>
  <cols>
    <col min="1" max="1" width="5.140625" style="15" customWidth="1"/>
    <col min="2" max="2" width="52" style="15" customWidth="1"/>
    <col min="3" max="3" width="27.42578125" style="15" customWidth="1"/>
    <col min="4" max="4" width="22" style="15" customWidth="1"/>
    <col min="5" max="5" width="15.42578125" style="15" customWidth="1"/>
    <col min="6" max="6" width="23.42578125" style="15" bestFit="1" customWidth="1"/>
    <col min="7" max="7" width="14.42578125" style="15" customWidth="1"/>
    <col min="8" max="8" width="25" style="15" bestFit="1" customWidth="1"/>
    <col min="9" max="10" width="8.7109375" style="1" customWidth="1"/>
    <col min="11" max="16384" width="14.42578125" style="1"/>
  </cols>
  <sheetData>
    <row r="1" spans="1:8">
      <c r="A1" s="113" t="s">
        <v>10</v>
      </c>
      <c r="B1" s="98"/>
      <c r="C1" s="98"/>
      <c r="D1" s="98"/>
      <c r="E1" s="98"/>
      <c r="F1" s="98"/>
      <c r="G1" s="98"/>
      <c r="H1" s="98"/>
    </row>
    <row r="2" spans="1:8" ht="20.25">
      <c r="A2" s="115" t="s">
        <v>32</v>
      </c>
      <c r="B2" s="115"/>
      <c r="C2" s="115"/>
      <c r="D2" s="115"/>
      <c r="E2" s="115"/>
      <c r="F2" s="115"/>
      <c r="G2" s="115"/>
      <c r="H2" s="115"/>
    </row>
    <row r="3" spans="1:8" ht="20.25">
      <c r="A3" s="116" t="str">
        <f>'Информация о Чемпионате'!B4</f>
        <v>Региональный этап чемпионата по профессиональному мастерству "Профессионалы" в 2026 г.</v>
      </c>
      <c r="B3" s="116"/>
      <c r="C3" s="116"/>
      <c r="D3" s="116"/>
      <c r="E3" s="116"/>
      <c r="F3" s="116"/>
      <c r="G3" s="116"/>
      <c r="H3" s="116"/>
    </row>
    <row r="4" spans="1:8" ht="20.25">
      <c r="A4" s="115" t="s">
        <v>33</v>
      </c>
      <c r="B4" s="115"/>
      <c r="C4" s="115"/>
      <c r="D4" s="115"/>
      <c r="E4" s="115"/>
      <c r="F4" s="115"/>
      <c r="G4" s="115"/>
      <c r="H4" s="115"/>
    </row>
    <row r="5" spans="1:8" ht="20.25">
      <c r="A5" s="114" t="str">
        <f>'Информация о Чемпионате'!B3</f>
        <v>Экспедирование грузов</v>
      </c>
      <c r="B5" s="114"/>
      <c r="C5" s="114"/>
      <c r="D5" s="114"/>
      <c r="E5" s="114"/>
      <c r="F5" s="114"/>
      <c r="G5" s="114"/>
      <c r="H5" s="114"/>
    </row>
    <row r="6" spans="1:8">
      <c r="A6" s="103" t="s">
        <v>12</v>
      </c>
      <c r="B6" s="98"/>
      <c r="C6" s="98"/>
      <c r="D6" s="98"/>
      <c r="E6" s="98"/>
      <c r="F6" s="98"/>
      <c r="G6" s="98"/>
      <c r="H6" s="98"/>
    </row>
    <row r="7" spans="1:8" ht="15.75">
      <c r="A7" s="103" t="s">
        <v>30</v>
      </c>
      <c r="B7" s="103"/>
      <c r="C7" s="117" t="str">
        <f>'Информация о Чемпионате'!B5</f>
        <v>Пензенская область</v>
      </c>
      <c r="D7" s="117"/>
      <c r="E7" s="117"/>
      <c r="F7" s="117"/>
      <c r="G7" s="117"/>
      <c r="H7" s="117"/>
    </row>
    <row r="8" spans="1:8" ht="15.75">
      <c r="A8" s="103" t="s">
        <v>31</v>
      </c>
      <c r="B8" s="103"/>
      <c r="C8" s="103"/>
      <c r="D8" s="117" t="str">
        <f>'Информация о Чемпионате'!B6</f>
        <v>ГАПОУ ПО "Пензенский колледж транспортных технологий"</v>
      </c>
      <c r="E8" s="117"/>
      <c r="F8" s="117"/>
      <c r="G8" s="117"/>
      <c r="H8" s="117"/>
    </row>
    <row r="9" spans="1:8" ht="15.75">
      <c r="A9" s="103" t="s">
        <v>27</v>
      </c>
      <c r="B9" s="103"/>
      <c r="C9" s="103" t="str">
        <f>'Информация о Чемпионате'!B7</f>
        <v>г. Пенза, ул. Проспект Победы, 59</v>
      </c>
      <c r="D9" s="103"/>
      <c r="E9" s="103"/>
      <c r="F9" s="103"/>
      <c r="G9" s="103"/>
      <c r="H9" s="103"/>
    </row>
    <row r="10" spans="1:8" ht="15.75">
      <c r="A10" s="103" t="s">
        <v>29</v>
      </c>
      <c r="B10" s="103"/>
      <c r="C10" s="103" t="str">
        <f>'Информация о Чемпионате'!B9</f>
        <v>Каталевская Мария Вячеславовна</v>
      </c>
      <c r="D10" s="103"/>
      <c r="E10" s="103" t="str">
        <f>'Информация о Чемпионате'!B10</f>
        <v>mari.katalevskaya05@mail.ru</v>
      </c>
      <c r="F10" s="103"/>
      <c r="G10" s="103">
        <f>'Информация о Чемпионате'!B11</f>
        <v>89004669196</v>
      </c>
      <c r="H10" s="103"/>
    </row>
    <row r="11" spans="1:8" ht="15.75" customHeight="1">
      <c r="A11" s="103" t="s">
        <v>37</v>
      </c>
      <c r="B11" s="103"/>
      <c r="C11" s="103" t="str">
        <f>'Информация о Чемпионате'!B12</f>
        <v>Акемсов Дмитрий Вячеславович</v>
      </c>
      <c r="D11" s="103"/>
      <c r="E11" s="103" t="str">
        <f>'Информация о Чемпионате'!B13</f>
        <v>akemsov2004dima@gmail.com</v>
      </c>
      <c r="F11" s="103"/>
      <c r="G11" s="103">
        <f>'Информация о Чемпионате'!B14</f>
        <v>79374471621</v>
      </c>
      <c r="H11" s="103"/>
    </row>
    <row r="12" spans="1:8" ht="15.75" customHeight="1">
      <c r="A12" s="103" t="s">
        <v>42</v>
      </c>
      <c r="B12" s="103"/>
      <c r="C12" s="103">
        <f>'Информация о Чемпионате'!B17</f>
        <v>8</v>
      </c>
      <c r="D12" s="103"/>
      <c r="E12" s="103"/>
      <c r="F12" s="103"/>
      <c r="G12" s="103"/>
      <c r="H12" s="103"/>
    </row>
    <row r="13" spans="1:8" ht="15.75">
      <c r="A13" s="103" t="s">
        <v>49</v>
      </c>
      <c r="B13" s="103"/>
      <c r="C13" s="103">
        <f>'Информация о Чемпионате'!B15</f>
        <v>5</v>
      </c>
      <c r="D13" s="103"/>
      <c r="E13" s="103"/>
      <c r="F13" s="103"/>
      <c r="G13" s="103"/>
      <c r="H13" s="103"/>
    </row>
    <row r="14" spans="1:8" ht="15.75">
      <c r="A14" s="103" t="s">
        <v>20</v>
      </c>
      <c r="B14" s="103"/>
      <c r="C14" s="103">
        <f>'Информация о Чемпионате'!B16</f>
        <v>5</v>
      </c>
      <c r="D14" s="103"/>
      <c r="E14" s="103"/>
      <c r="F14" s="103"/>
      <c r="G14" s="103"/>
      <c r="H14" s="103"/>
    </row>
    <row r="15" spans="1:8" ht="15.75">
      <c r="A15" s="103" t="s">
        <v>28</v>
      </c>
      <c r="B15" s="103"/>
      <c r="C15" s="103" t="str">
        <f>'Информация о Чемпионате'!B8</f>
        <v>07.02.2026 - 18.02.2026</v>
      </c>
      <c r="D15" s="103"/>
      <c r="E15" s="103"/>
      <c r="F15" s="103"/>
      <c r="G15" s="103"/>
      <c r="H15" s="103"/>
    </row>
    <row r="16" spans="1:8" ht="20.25">
      <c r="A16" s="95" t="s">
        <v>13</v>
      </c>
      <c r="B16" s="96"/>
      <c r="C16" s="96"/>
      <c r="D16" s="96"/>
      <c r="E16" s="96"/>
      <c r="F16" s="96"/>
      <c r="G16" s="96"/>
      <c r="H16" s="96"/>
    </row>
    <row r="17" spans="1:8" ht="60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</row>
    <row r="18" spans="1:8" ht="38.25">
      <c r="A18" s="31">
        <v>1</v>
      </c>
      <c r="B18" s="10" t="s">
        <v>155</v>
      </c>
      <c r="C18" s="17" t="s">
        <v>156</v>
      </c>
      <c r="D18" s="61" t="s">
        <v>157</v>
      </c>
      <c r="E18" s="9">
        <v>2</v>
      </c>
      <c r="F18" s="9" t="s">
        <v>158</v>
      </c>
      <c r="G18" s="9">
        <v>10</v>
      </c>
      <c r="H18" s="36"/>
    </row>
    <row r="19" spans="1:8">
      <c r="A19" s="31">
        <v>2</v>
      </c>
      <c r="B19" s="83" t="s">
        <v>159</v>
      </c>
      <c r="C19" s="84" t="s">
        <v>73</v>
      </c>
      <c r="D19" s="85" t="s">
        <v>157</v>
      </c>
      <c r="E19" s="86">
        <v>1</v>
      </c>
      <c r="F19" s="86" t="s">
        <v>158</v>
      </c>
      <c r="G19" s="86">
        <v>5</v>
      </c>
      <c r="H19" s="49"/>
    </row>
    <row r="20" spans="1:8" ht="20.25">
      <c r="A20" s="118" t="s">
        <v>14</v>
      </c>
      <c r="B20" s="119"/>
      <c r="C20" s="119"/>
      <c r="D20" s="119"/>
      <c r="E20" s="119"/>
      <c r="F20" s="119"/>
      <c r="G20" s="119"/>
      <c r="H20" s="120"/>
    </row>
    <row r="21" spans="1:8" ht="60">
      <c r="A21" s="2" t="s">
        <v>6</v>
      </c>
      <c r="B21" s="2" t="s">
        <v>5</v>
      </c>
      <c r="C21" s="3" t="s">
        <v>4</v>
      </c>
      <c r="D21" s="2" t="s">
        <v>3</v>
      </c>
      <c r="E21" s="2" t="s">
        <v>2</v>
      </c>
      <c r="F21" s="2" t="s">
        <v>1</v>
      </c>
      <c r="G21" s="3" t="s">
        <v>0</v>
      </c>
      <c r="H21" s="3" t="s">
        <v>11</v>
      </c>
    </row>
    <row r="22" spans="1:8" s="13" customFormat="1" ht="38.25">
      <c r="A22" s="26">
        <v>1</v>
      </c>
      <c r="B22" s="53" t="s">
        <v>160</v>
      </c>
      <c r="C22" s="17" t="s">
        <v>156</v>
      </c>
      <c r="D22" s="54" t="s">
        <v>157</v>
      </c>
      <c r="E22" s="87">
        <v>10</v>
      </c>
      <c r="F22" s="87" t="s">
        <v>161</v>
      </c>
      <c r="G22" s="54">
        <f>E22</f>
        <v>10</v>
      </c>
      <c r="H22" s="36"/>
    </row>
    <row r="23" spans="1:8" s="13" customFormat="1">
      <c r="A23" s="26">
        <v>2</v>
      </c>
      <c r="B23" s="53" t="s">
        <v>162</v>
      </c>
      <c r="C23" s="17" t="s">
        <v>138</v>
      </c>
      <c r="D23" s="54" t="s">
        <v>157</v>
      </c>
      <c r="E23" s="88">
        <v>12</v>
      </c>
      <c r="F23" s="87" t="s">
        <v>69</v>
      </c>
      <c r="G23" s="54">
        <v>12</v>
      </c>
      <c r="H23" s="36"/>
    </row>
    <row r="24" spans="1:8" s="13" customFormat="1">
      <c r="A24" s="26">
        <v>3</v>
      </c>
      <c r="B24" s="53" t="s">
        <v>163</v>
      </c>
      <c r="C24" s="53" t="s">
        <v>164</v>
      </c>
      <c r="D24" s="54" t="s">
        <v>157</v>
      </c>
      <c r="E24" s="88">
        <v>1</v>
      </c>
      <c r="F24" s="87" t="s">
        <v>69</v>
      </c>
      <c r="G24" s="54">
        <v>1</v>
      </c>
      <c r="H24" s="36"/>
    </row>
    <row r="25" spans="1:8" s="13" customFormat="1">
      <c r="A25" s="26">
        <v>4</v>
      </c>
      <c r="B25" s="53" t="s">
        <v>165</v>
      </c>
      <c r="C25" s="17" t="s">
        <v>166</v>
      </c>
      <c r="D25" s="54" t="s">
        <v>157</v>
      </c>
      <c r="E25" s="88">
        <v>2</v>
      </c>
      <c r="F25" s="87" t="s">
        <v>167</v>
      </c>
      <c r="G25" s="54">
        <v>1</v>
      </c>
      <c r="H25" s="49"/>
    </row>
  </sheetData>
  <mergeCells count="30">
    <mergeCell ref="A15:B15"/>
    <mergeCell ref="C15:H15"/>
    <mergeCell ref="A11:B11"/>
    <mergeCell ref="C11:D11"/>
    <mergeCell ref="E11:F11"/>
    <mergeCell ref="G11:H11"/>
    <mergeCell ref="A12:B12"/>
    <mergeCell ref="C12:H12"/>
    <mergeCell ref="A10:B10"/>
    <mergeCell ref="C10:D10"/>
    <mergeCell ref="E10:F10"/>
    <mergeCell ref="G10:H10"/>
    <mergeCell ref="A13:B13"/>
    <mergeCell ref="C13:H13"/>
    <mergeCell ref="A20:H20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tabSelected="1" zoomScale="87" zoomScaleNormal="87" workbookViewId="0">
      <selection activeCell="B8" sqref="B8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>
      <c r="A1" s="122" t="s">
        <v>10</v>
      </c>
      <c r="B1" s="123"/>
      <c r="C1" s="123"/>
      <c r="D1" s="123"/>
      <c r="E1" s="123"/>
      <c r="F1" s="123"/>
      <c r="G1" s="123"/>
    </row>
    <row r="2" spans="1:8" ht="20.25">
      <c r="A2" s="115" t="s">
        <v>32</v>
      </c>
      <c r="B2" s="115"/>
      <c r="C2" s="115"/>
      <c r="D2" s="115"/>
      <c r="E2" s="115"/>
      <c r="F2" s="115"/>
      <c r="G2" s="115"/>
      <c r="H2" s="23"/>
    </row>
    <row r="3" spans="1:8" ht="20.25">
      <c r="A3" s="116" t="str">
        <f>'Информация о Чемпионате'!B4</f>
        <v>Региональный этап чемпионата по профессиональному мастерству "Профессионалы" в 2026 г.</v>
      </c>
      <c r="B3" s="116"/>
      <c r="C3" s="116"/>
      <c r="D3" s="116"/>
      <c r="E3" s="116"/>
      <c r="F3" s="116"/>
      <c r="G3" s="116"/>
      <c r="H3" s="24"/>
    </row>
    <row r="4" spans="1:8" ht="20.25">
      <c r="A4" s="115" t="s">
        <v>33</v>
      </c>
      <c r="B4" s="115"/>
      <c r="C4" s="115"/>
      <c r="D4" s="115"/>
      <c r="E4" s="115"/>
      <c r="F4" s="115"/>
      <c r="G4" s="115"/>
      <c r="H4" s="23"/>
    </row>
    <row r="5" spans="1:8" ht="20.25">
      <c r="A5" s="124" t="str">
        <f>'Информация о Чемпионате'!B3</f>
        <v>Экспедирование грузов</v>
      </c>
      <c r="B5" s="124"/>
      <c r="C5" s="124"/>
      <c r="D5" s="124"/>
      <c r="E5" s="124"/>
      <c r="F5" s="124"/>
      <c r="G5" s="124"/>
      <c r="H5" s="25"/>
    </row>
    <row r="6" spans="1:8" ht="20.25">
      <c r="A6" s="95" t="s">
        <v>15</v>
      </c>
      <c r="B6" s="121"/>
      <c r="C6" s="121"/>
      <c r="D6" s="121"/>
      <c r="E6" s="121"/>
      <c r="F6" s="121"/>
      <c r="G6" s="121"/>
    </row>
    <row r="7" spans="1:8" ht="30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>
      <c r="A8" s="6">
        <v>1</v>
      </c>
      <c r="B8" s="40"/>
      <c r="C8" s="37"/>
      <c r="D8" s="41"/>
      <c r="E8" s="31"/>
      <c r="F8" s="31"/>
      <c r="G8" s="40"/>
    </row>
    <row r="9" spans="1:8">
      <c r="A9" s="6">
        <v>2</v>
      </c>
      <c r="B9" s="40"/>
      <c r="C9" s="37"/>
      <c r="D9" s="41"/>
      <c r="E9" s="31"/>
      <c r="F9" s="31"/>
      <c r="G9" s="40"/>
    </row>
    <row r="10" spans="1:8">
      <c r="A10" s="6">
        <v>3</v>
      </c>
      <c r="B10" s="40"/>
      <c r="C10" s="37"/>
      <c r="D10" s="42"/>
      <c r="E10" s="31"/>
      <c r="F10" s="31"/>
      <c r="G10" s="40"/>
    </row>
    <row r="11" spans="1:8">
      <c r="A11" s="6">
        <v>4</v>
      </c>
      <c r="B11" s="43"/>
      <c r="C11" s="37"/>
      <c r="D11" s="44"/>
      <c r="E11" s="45"/>
      <c r="F11" s="31"/>
      <c r="G11" s="43"/>
    </row>
    <row r="12" spans="1:8">
      <c r="A12" s="6">
        <v>5</v>
      </c>
      <c r="B12" s="37"/>
      <c r="C12" s="38"/>
      <c r="D12" s="39"/>
      <c r="E12" s="35"/>
      <c r="F12" s="35"/>
      <c r="G12" s="27"/>
    </row>
    <row r="13" spans="1:8">
      <c r="A13" s="6">
        <v>6</v>
      </c>
      <c r="B13" s="40"/>
      <c r="C13" s="38"/>
      <c r="D13" s="39"/>
      <c r="E13" s="35"/>
      <c r="F13" s="35"/>
      <c r="G13" s="40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Katalevskaya</cp:lastModifiedBy>
  <dcterms:created xsi:type="dcterms:W3CDTF">2023-01-11T12:24:27Z</dcterms:created>
  <dcterms:modified xsi:type="dcterms:W3CDTF">2026-01-13T07:11:56Z</dcterms:modified>
</cp:coreProperties>
</file>