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defaultThemeVersion="166925"/>
  <mc:AlternateContent xmlns:mc="http://schemas.openxmlformats.org/markup-compatibility/2006">
    <mc:Choice Requires="x15">
      <x15ac:absPath xmlns:x15ac="http://schemas.microsoft.com/office/spreadsheetml/2010/11/ac" url="C:\Users\Admin\Downloads\ПРОФЕССИОНАЛЫ\"/>
    </mc:Choice>
  </mc:AlternateContent>
  <xr:revisionPtr revIDLastSave="0" documentId="8_{ECCC19C1-CCDF-44BD-A6CE-4727DF25D91D}" xr6:coauthVersionLast="45" xr6:coauthVersionMax="45" xr10:uidLastSave="{00000000-0000-0000-0000-000000000000}"/>
  <bookViews>
    <workbookView xWindow="-108" yWindow="-108" windowWidth="23256" windowHeight="12576"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2" i="4" l="1"/>
  <c r="G31" i="4"/>
  <c r="G50" i="4"/>
  <c r="G49" i="4"/>
  <c r="G71" i="4" l="1"/>
  <c r="G68" i="4"/>
  <c r="G65" i="4"/>
  <c r="G10" i="4" l="1"/>
  <c r="G42" i="5"/>
  <c r="G41" i="5"/>
  <c r="A5" i="7"/>
  <c r="A3" i="7"/>
  <c r="C15" i="5"/>
  <c r="C14" i="5"/>
  <c r="C13" i="5"/>
  <c r="C12" i="5"/>
  <c r="G11" i="5"/>
  <c r="E11" i="5"/>
  <c r="C11" i="5"/>
  <c r="E10" i="5"/>
  <c r="C10" i="5"/>
  <c r="C9" i="5"/>
  <c r="D8" i="5"/>
  <c r="C7" i="5"/>
  <c r="A5" i="5"/>
  <c r="A3" i="5"/>
  <c r="C15" i="1"/>
  <c r="C14" i="1"/>
  <c r="C13" i="1"/>
  <c r="C12" i="1"/>
  <c r="G11" i="1"/>
  <c r="E11" i="1"/>
  <c r="C11" i="1"/>
  <c r="E10" i="1"/>
  <c r="C10" i="1"/>
  <c r="C9" i="1"/>
  <c r="D8" i="1"/>
  <c r="C7" i="1"/>
  <c r="A5" i="1"/>
  <c r="A3" i="1"/>
  <c r="A3" i="4"/>
  <c r="A5" i="4"/>
  <c r="C11" i="4"/>
  <c r="D8" i="4"/>
  <c r="C7" i="4"/>
  <c r="C12" i="4"/>
  <c r="E10" i="4"/>
  <c r="C10" i="4"/>
  <c r="G11" i="4"/>
  <c r="E11" i="4"/>
  <c r="C13" i="4"/>
  <c r="C14" i="4"/>
  <c r="C15" i="4"/>
  <c r="C9" i="4"/>
  <c r="G10" i="5" l="1"/>
  <c r="G10" i="1"/>
  <c r="G50" i="5"/>
</calcChain>
</file>

<file path=xl/sharedStrings.xml><?xml version="1.0" encoding="utf-8"?>
<sst xmlns="http://schemas.openxmlformats.org/spreadsheetml/2006/main" count="772" uniqueCount="262">
  <si>
    <t>Компетенция</t>
  </si>
  <si>
    <t>Монтаж и обслуживание промышленных роботов</t>
  </si>
  <si>
    <t>Наименование этапа Чемпионата</t>
  </si>
  <si>
    <t>Региональный этап</t>
  </si>
  <si>
    <t>Субъект РФ</t>
  </si>
  <si>
    <t>Пензенская область</t>
  </si>
  <si>
    <t>Базовая организация расположения конкурсной площадки</t>
  </si>
  <si>
    <t>ГАПОУ Пензенской области "Пензенский колледж информационных и промышленных технологий"</t>
  </si>
  <si>
    <t>Адрес конкурсной площадки</t>
  </si>
  <si>
    <t xml:space="preserve">г.Пенза, проспект Строителей, 7  </t>
  </si>
  <si>
    <t>Даты проведения</t>
  </si>
  <si>
    <t>Главный эксперт</t>
  </si>
  <si>
    <t>Электронная почта ГЭ</t>
  </si>
  <si>
    <t>Телефон ГЭ</t>
  </si>
  <si>
    <t>Технический эксперт</t>
  </si>
  <si>
    <t>Электронная почта ТЭ</t>
  </si>
  <si>
    <t>Телефон ТЭ</t>
  </si>
  <si>
    <t>Количество конкурсантов (команд)</t>
  </si>
  <si>
    <t>Количество рабочих мест</t>
  </si>
  <si>
    <t>Количество экспертов (в т.ч. с ГЭ)</t>
  </si>
  <si>
    <t>ПРОЕКТ</t>
  </si>
  <si>
    <t>Инфраструктурный лист для оснащения конкурсной площадки</t>
  </si>
  <si>
    <t>по компетенции</t>
  </si>
  <si>
    <t>Основная информация о конкурсной площадке:</t>
  </si>
  <si>
    <t>Субъект Российской Федерации:</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</si>
  <si>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</si>
  <si>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</si>
  <si>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r>
      <t>Главный эксперт:</t>
    </r>
    <r>
      <rPr>
        <b/>
        <sz val="12"/>
        <color rgb="FFFF0000"/>
        <rFont val="Times New Roman"/>
        <family val="1"/>
        <charset val="204"/>
      </rPr>
      <t xml:space="preserve"> </t>
    </r>
  </si>
  <si>
    <t xml:space="preserve">Технический эксперт: </t>
  </si>
  <si>
    <t xml:space="preserve">Количество экспертов (в т.ч. с главным экспертом): </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</si>
  <si>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</si>
  <si>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</si>
  <si>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</si>
  <si>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</si>
  <si>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</si>
  <si>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160,31 кв.м.</t>
  </si>
  <si>
    <t>Освещение: Верхнее искусственное освещение</t>
  </si>
  <si>
    <t xml:space="preserve">Интернет : Подключение  ноутбуков к беспроводному интернету		</t>
  </si>
  <si>
    <t xml:space="preserve">Электричество: 6 розеток подключения к сети  по (220 Вольт)		</t>
  </si>
  <si>
    <t>Контур заземления для электропитания и сети слаботочных подключений (при необходимости) : не требуется</t>
  </si>
  <si>
    <t>Покрытие пола: линолиум - 32,4 м2,  плитка - 10,3 м2</t>
  </si>
  <si>
    <r>
      <t>Подведение/ отведение ГХВС (при необходимости):</t>
    </r>
    <r>
      <rPr>
        <sz val="11"/>
        <color theme="1"/>
        <rFont val="Times New Roman"/>
        <family val="1"/>
        <charset val="204"/>
      </rPr>
      <t xml:space="preserve"> не требуется</t>
    </r>
  </si>
  <si>
    <r>
      <t xml:space="preserve">Подведение сжатого воздуха (при необходимости): </t>
    </r>
    <r>
      <rPr>
        <sz val="11"/>
        <color theme="1"/>
        <rFont val="Times New Roman"/>
        <family val="1"/>
        <charset val="204"/>
      </rPr>
      <t>не требуется</t>
    </r>
  </si>
  <si>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</si>
  <si>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</si>
  <si>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</si>
  <si>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</si>
  <si>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</si>
  <si>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</si>
  <si>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</si>
  <si>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</si>
  <si>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Офисный стол</t>
  </si>
  <si>
    <t>(ШхГхВ) 1200х650х900, светло-коричневая столешница</t>
  </si>
  <si>
    <t>Мебель</t>
  </si>
  <si>
    <t>шт</t>
  </si>
  <si>
    <t>Стул</t>
  </si>
  <si>
    <t>Без колесиков, без подлокотников, светло- коричневая.</t>
  </si>
  <si>
    <t>Мусорная корзина</t>
  </si>
  <si>
    <t>Пластик, черного цвета, 9л</t>
  </si>
  <si>
    <t>Ноутбук</t>
  </si>
  <si>
    <t>HP 250 G8 Core i7 1165G7/8Gb/512Gb SSD/15.6" FullHD/Win11</t>
  </si>
  <si>
    <t>Оборудование</t>
  </si>
  <si>
    <t xml:space="preserve">Огнетушитель </t>
  </si>
  <si>
    <t>Углекислотный №6-Б/01249</t>
  </si>
  <si>
    <t>Охрана труда</t>
  </si>
  <si>
    <t>Кулер</t>
  </si>
  <si>
    <t>ECOTRONIC J1-LCE XS, белый/черный с нагревом и охлаждением</t>
  </si>
  <si>
    <t xml:space="preserve">Интерактивная панель </t>
  </si>
  <si>
    <t>Clevertouch IMPACT PLUS Series High Precision 55″</t>
  </si>
  <si>
    <t>Комната Конкурсантов (оборудование, инструмент, мебель) (по количеству конкурсантов)</t>
  </si>
  <si>
    <t>Площадь зоны: 36,58 кв.м.</t>
  </si>
  <si>
    <t xml:space="preserve">Освещение: Верхнее искусственное освещение </t>
  </si>
  <si>
    <t xml:space="preserve">Интернет : Подключение  ноутбуков к беспроводному интернету	</t>
  </si>
  <si>
    <t xml:space="preserve">Электричество: 2 розеток подключения к сети  по (220 Вольт ) </t>
  </si>
  <si>
    <t>Покрытие пола: линолиум  - 14 м2 на всю зону</t>
  </si>
  <si>
    <t>Подведение/ отведение ГХВС (при необходимости) : не требуется</t>
  </si>
  <si>
    <t>Подведение сжатого воздуха (при необходимости): не требуется</t>
  </si>
  <si>
    <t>Вешалка</t>
  </si>
  <si>
    <t>Вешалка гардеробная на колесиках, под плечики</t>
  </si>
  <si>
    <t xml:space="preserve">шт. </t>
  </si>
  <si>
    <t>Стол</t>
  </si>
  <si>
    <t>(ШхГхВ) 1200х600х750, светло-коричневая столешница</t>
  </si>
  <si>
    <t>Без колесиков, без подлокотников, светло коричневая.</t>
  </si>
  <si>
    <t>Комната Экспертов (включая комнату Главного эксперта) (оборудование, инструмент, мебель) (по количеству экспертов)</t>
  </si>
  <si>
    <t>Площадь зоны: 23,56 кв.м.</t>
  </si>
  <si>
    <t>Интернет : Подключение  ноутбуков к беспроводному интернету, скоростью 100 Мбит/с</t>
  </si>
  <si>
    <t xml:space="preserve">Электричество: 2 розетоки подключения к сети  по (220 Вольт )	</t>
  </si>
  <si>
    <t xml:space="preserve">Покрытие пола: линолиум- 16,2 м2,  плитка- 7 м2 </t>
  </si>
  <si>
    <t xml:space="preserve"> </t>
  </si>
  <si>
    <t>Full HD (1920x1080), IPS, Intel Core i5-10500Н, ядра: 6 х 2.5 ГГц, RAM 16 ГБ, SSD 512 ГБ, GeForce RTX 3060 6 ГБ, Windows 10</t>
  </si>
  <si>
    <t>Оборудование IT</t>
  </si>
  <si>
    <t>Сетевой удлинитель (на 5 розеток)</t>
  </si>
  <si>
    <t>Принтер</t>
  </si>
  <si>
    <t>МФУ лазерный, сканер, F+Imaging M40adn</t>
  </si>
  <si>
    <t>Охрана труда и техника безопасности</t>
  </si>
  <si>
    <t>Аптечка</t>
  </si>
  <si>
    <t>ФЭСТ №169н ТУ 9398-129-10973749-2017</t>
  </si>
  <si>
    <t xml:space="preserve">Складское помещение </t>
  </si>
  <si>
    <t>Площадь зоны: 5,18 кв.м.</t>
  </si>
  <si>
    <t xml:space="preserve">Электричество: 1 розетка подключения к сети  по (220 Вольт )	</t>
  </si>
  <si>
    <t>Покрытие пола: плитка   - 2 м2 на всю зону</t>
  </si>
  <si>
    <t>Стеллаж металический</t>
  </si>
  <si>
    <t>(ШхГхВ): 56х29х26 мм, цвет: серый.</t>
  </si>
  <si>
    <t xml:space="preserve">1. Зона для работ предусмотренных в вариативном модуле №1 Монтаж роботизированного комплекса   (1 рабочее место) </t>
  </si>
  <si>
    <t>Рабочее место Конкурсанта (дополнительное оборудование, инструмент для выполнения модуля (по количеству рабочих мест)</t>
  </si>
  <si>
    <t>Площадь зоны: 7 кв.м.</t>
  </si>
  <si>
    <t xml:space="preserve">Электричество: 4 подключения к сети по 220 Вольт и 1 подключения к сети 380 Вольт	</t>
  </si>
  <si>
    <t>Контур заземления для электропитания и сети слаботочных подключений: не требуется</t>
  </si>
  <si>
    <t>Покрытие пола: плитка - 7 м2 на всю зону</t>
  </si>
  <si>
    <t>Подведение/ отведение ГХВС: не требуется</t>
  </si>
  <si>
    <t>Подведение сжатого воздуха:  требуется</t>
  </si>
  <si>
    <t>Промышленный робот Fanuc</t>
  </si>
  <si>
    <t xml:space="preserve">6 осей;
Радиус рабочей зоны: 1418 мм; 
Номинальная грузоподъёмность на фланце 6 оси робота: 10 кг.
Ширина диапазона движения по любой из осей: 360*
Класс защиты IP 67 по ГОСТ 14254-2015 
Повторяемость позиционирования  ± 0,04 мм.
Контроллер робота: 
Напряжение питания: 380 В
Количество управляемых осей –  6 шт.
Обмен сигналами по интерфейсу Ethernet, наличие дискретных входов/выходов,
Питает и управляет приводами робота-манипулятора:
Пульт управления роботом : цветной сенсорный дисплей для работы с контроллером;
Кнопка с фиксацией экстренной остановки робота-манипулятора;
Способ ввода информации в пульт управления – сенсорный экран и кнопки; 
На пульте присутствует: 
3-х позиционная клавиша безопасного управления в ручном режиме и кнопка аварийной остановки.
</t>
  </si>
  <si>
    <t xml:space="preserve">Основание для установки робота </t>
  </si>
  <si>
    <t xml:space="preserve">Предназначен для установки работа манипулятора.
Тип: тумба
(ВхШхГ): 800х1000х1200;
</t>
  </si>
  <si>
    <t xml:space="preserve">Защитное ограждение </t>
  </si>
  <si>
    <t>Обеспечивает безопасность при работе с промышленным роботом.
ГОСТ Р 60.1.2.1-2016 и ГОСТ Р 60.1.2.2-2016</t>
  </si>
  <si>
    <t>Захват для промышленного робота</t>
  </si>
  <si>
    <t xml:space="preserve">Электрический захват </t>
  </si>
  <si>
    <t>Зона(ы) загрузки/выгрузки</t>
  </si>
  <si>
    <t xml:space="preserve">Позволяет выполнять загрузку и вызгрузку склада оператором.  Требование: наличие установочных мест под заготовки и обработанные детали. </t>
  </si>
  <si>
    <t>Паяльник</t>
  </si>
  <si>
    <t>Мощность паяльника: 80Вт
U пит. Паяльника: 220В
Тип нагревателя: Керамический
Тип Жала: Long Life
Скорость разогрева: 45 сек
Диапазон регулирования температуры: 200°C-500°C</t>
  </si>
  <si>
    <t>Модуль выдачи заготовки</t>
  </si>
  <si>
    <t>Пневматический модуль выдачи загатовок</t>
  </si>
  <si>
    <t>Заготовки</t>
  </si>
  <si>
    <t>Цилиндрической формы, пластик</t>
  </si>
  <si>
    <t>(ШхГхВ) 1200х700х750, стол на металлическом основании, белая столешница</t>
  </si>
  <si>
    <t>Охрана труда и техника безопасности (дополнительно)</t>
  </si>
  <si>
    <t>Спецодежда, спецобувь, перчатки</t>
  </si>
  <si>
    <t>Защитная обвуь 
Защитная одежда, головной убор и перчатки</t>
  </si>
  <si>
    <t>конкурсант привозит с собой</t>
  </si>
  <si>
    <t xml:space="preserve">1. Зона для работ предусмотренных в вариативном модуле № 2 Конфигурация промышленного робота   (1 рабочее место) </t>
  </si>
  <si>
    <t>Площадь зоны: 12 кв.м.</t>
  </si>
  <si>
    <t>Покрытие пола: плитка - 12 м2 на всю зону</t>
  </si>
  <si>
    <t>Подъемно-транспортная станция</t>
  </si>
  <si>
    <t>Состав:
- алюминиевая профильная плита 
  с Т-пазами и отверстием для проведения кабелей (350х720х30, 24 паза, диаметр отверстий под кабели ≥ 55),
- 1 шт. - Блок подготовки воздуха, 
- 1 шт. - магазинный модуль, состоящий из:
  * 1 шт. - пневмоцилиндр двустороннего действия
  * 2 шт. - бесконтактный датчик конечного положения 
  * 1 шт. - оптический диффузионный датчик
  * 1 шт. - мини-терминал ввода-вывода (тип клемм - винтовые)
  * 1 шт. - столик (вмещает заготовки диаметром 40 мм)
- 1 шт. - подъёмно-транспортный модуль состоящий из:
  * 1 шт. - линейная электромеханическая ось с электроприводом (рабочий ход 600 мм, шаговый двигатель), 
  * 1 шт. - плоский пневмоцилиндр (Ход пневмоцилиндра  ≤ 75), 
  * 1 шт. - пневматический захват, 
  * 2 шт. - 5/2 пневмораспределитель, 
  * 1 шт. - драйвер шагового двигателя, 
  * 1 шт. - концевой датчики   положения, 
  * 1 шт. - оптический диффузионный датчик,
  * 1 шт. - мини-терминал ввода-вывода (тип клемм - винтовые)
- 2 шт. - накопительные модули(вмещают 6 заготовок диаметром 40 мм),
- 1 шт. - светосигнальная колонна,
- 1 шт. - монтажная панель для крепления терминалов ввода/вывода,
- 2 шт. - терминал ввода/вывода дискретный (тип клемм - винтовые, разъем D-SUB),
- 2 шт. металлические заготовки (материал - алюминий, цилиндр с внутренним радиусом 36, внешним радиусом 40)
- 2 шт. пластиковые заготовки (цвет - белый, цилиндр с внутренним радиусом 36, внешним радиусом 40)
- 2 шт. пластиковые заготовки (цвет - черный, цилиндр с внутренним радиусом 36, внешним радиусом 40)
Технические характеристики
- Размеры, не более, (ШхГхВ), мм 350х720х1200
- Рабочее давление не более 600 кПа (6 бар)
- Напряжение питания  не более 24 В пост. тока 
- 16 дискретных входов
- 16 дискретных выходов</t>
  </si>
  <si>
    <t xml:space="preserve">Компрессор </t>
  </si>
  <si>
    <t>Объём ресивера - 24 л
Производительность - 50 л/мин
Давление - 6 бар
Напряжение питания - 220 В</t>
  </si>
  <si>
    <t>Программное обеспечение для программирование PLC и HMI панели</t>
  </si>
  <si>
    <t>Программное обеспечение позвляющиее выполнять проектирование и оффлайн программирование роботизированных технологических комплексов</t>
  </si>
  <si>
    <t>ПО</t>
  </si>
  <si>
    <t>TIA Portal</t>
  </si>
  <si>
    <t>Процессор - AMD Ryzen 5 5600H; ОЗУ - 16ГБ; Видеокарта - NVIDIA GeForce RTX 3050 4 гб; Жесткий диск - SSD M.2PCle 512 гб.; сеть - LAN 1 Гбит/с; Разрешение экрана - 1920 х 1080</t>
  </si>
  <si>
    <t>Мышь компьютерная</t>
  </si>
  <si>
    <t>Logitech B100, черный</t>
  </si>
  <si>
    <t xml:space="preserve">1. Зона для работ предусмотренных в вариативном модуле № 3 Техническое обслуживание промышленного робота  (1 рабочее место) </t>
  </si>
  <si>
    <t>Площадь зоны: 11 кв.м.</t>
  </si>
  <si>
    <t xml:space="preserve">Интернет : Подключение  ноутбуков к беспроводному интернету 	</t>
  </si>
  <si>
    <t>Покрытие пола: плитка- 11 м2 на всю зону</t>
  </si>
  <si>
    <t>Подведение сжатого воздуха: не требуется</t>
  </si>
  <si>
    <t xml:space="preserve">1. Зона для работ предусмотренных в вариативном модуле № 4 Сборка и электро-подключение узлового шкафа  (1 рабочее место) </t>
  </si>
  <si>
    <t>Подведение сжатого воздуха: требуется</t>
  </si>
  <si>
    <t>Логическое реле ONI и USB кабель</t>
  </si>
  <si>
    <t>Тип питающего напряженияПеременный (AC)
Количество цифров входов8
Количество цифров выходов4
Количество релейных выходов4
Модель или исполнениеМодульный
Количество HW-интерфейсов RS-2321
Тип памятиПрочее
Объем памяти0,512 кБайт
Ширина72 мм
Высота90 мм
Глубина58 мм
Напряжение питания 50 Гц перемен тока-AC110...230 В
ONI Мин.отгр.1
ONI Подгруппа (3 уровень ДДП)30.01.01 Контроллеры базовые
С дисплеемНет
Подходит для функций безопасностиНет
Возможна дополнит памятьНет
Поддержка протокола MODBUSДа
Возможность монтажа на рейкуДа</t>
  </si>
  <si>
    <t>Реле контроля напряжения однофазное на DIN рейку</t>
  </si>
  <si>
    <t>Способ монтажа
на Din-рейку
Номинальная мощность нагрузки
7000 В*А
Номинальный ток
32 А
Номинальное напряжение
220(230) В
Количество фаз
1
Max сечение провода
16 мм²
Степень защиты
IP20
Индикация
LED-дисплей
Вес нетто
0.17 кг
Габариты без упаковки
36х85х66 мм
Количество коммутаций без нагрузки (не менее)
10000
Количество коммутаций под нагрузкой (не менее)
500000
Время отключения нагрузки при превышении напряжения
0.04 с
Время отключения нагрузки при снижении напряжения (не более)
10 с
Задержка отключения
есть
Время задержки включения нагрузки
600 с
TrueRMS
есть
Термозащита
есть</t>
  </si>
  <si>
    <t xml:space="preserve">Заглушка для КВИ-2.5кв.мм сер. </t>
  </si>
  <si>
    <t>Тип монтажа Клемма КВИ
Материал Пластик
Тип зажима Безвинтовое
Цвет Серый
Класс негорючести изоляц материала UL94 V0</t>
  </si>
  <si>
    <t>Клема КВИ 2,5мм2  цвета PE</t>
  </si>
  <si>
    <t>МатериалПластик
ИзоляцияДа
Материал изоляцииПолиамид
Номинальное напряжение800 В</t>
  </si>
  <si>
    <t>Клема КВИ 2,5мм2  синяя</t>
  </si>
  <si>
    <t>Клема КВИ 2,5мм2  белая</t>
  </si>
  <si>
    <t>Ограничитель на DIN-рейку</t>
  </si>
  <si>
    <t>Тип монтажа DIN-рейка (стандарт) 35 мм
Материал Металл
Тип зажима Винтовое
Цвет Прочее
Длина, мм 45</t>
  </si>
  <si>
    <t>Кнопка аварийной остановки</t>
  </si>
  <si>
    <t>Тип
силовой
Вид
выключатель кнопочный
Способ монтажа
на монтажную плату
Номинальный ток
10 А
Степень защиты
IP65
Вес нетто
0.08 кг
Габариты без упаковки
70х30х30 мм
Контактная группа
1НО;1НЗ
Диапазон рабочих температур
от -50 до +55 °С
Модельный ряд
OptiSignal
Фиксация
есть
Индикация
нет</t>
  </si>
  <si>
    <t>Кнопка управления</t>
  </si>
  <si>
    <t>Диаметр отверстия22 мм
Длина54 мм
Номин. напряжение10 В
Степень защиты (IP)IP40</t>
  </si>
  <si>
    <t>Автоматический 3-полюсный выключатель, 16А</t>
  </si>
  <si>
    <t>Тип
модульный
Род тока
AC(переменный ток)
Тип монтажа 
на DIN-рейку
Номинальное напряжение 
400 В
Отключающая способность 
4.5 кА
Климатическое исполнение 
УХЛ-4
Степень защиты
IP20
Количество полюсов
3
Тип расцепления 
C
Цвет корпуса
серый
Номинальный ток
16 А
Вес нетто
0.3 кг
Высота
80 мм
Ширина
54 мм
Глубина
72 мм
Модельный ряд
PROxima
ГОСТ
ГОСТ IEC 60898-1</t>
  </si>
  <si>
    <t>Розетка 380 5 Pin 32A</t>
  </si>
  <si>
    <t>Способ установки
наружная установка
Количество полюсов
3Р+РЕ
Материал корпуса
самозатухающий пластик
Наличие крышки
нет
Напряжение сети
400/380 В
Номинальная сила тока
32 А
Степень защиты
IP44
Крепление на стену
нет
Цвет
красный
Заземление
есть
Тип
вилка кабельная
ГОСТ
ГОСТ 30849.1-2002</t>
  </si>
  <si>
    <t>Вилка 380 5 Pin 32A</t>
  </si>
  <si>
    <t xml:space="preserve">Кабель канал </t>
  </si>
  <si>
    <t>25х25 перворированный</t>
  </si>
  <si>
    <t>Дифавтомат 16А</t>
  </si>
  <si>
    <t>Селективный
нет
Тип
модульный
Тип модуля дифференциальной защиты
электронный
Количество модулей
2
Количество полюсов
двухполюсной
Номинальное напряжение
220/230 В
Тип расцепления 
C
Отключающая способность
4.5 кА
Номинальный ток
16 А
Ток утечки
30 мА
Тип утечки
АС
Степень защиты
IP20
Вес нетто
0.195 кг
Модельный ряд
ДИФ-103
Высота
80 мм
Ширина
35.4 мм
Глубина
69 мм
Диапазон рабочих температур
от -40 до +60 °С
ГОСТ
ГОСТ IEC 61009-1, ГОСТ Р 51329 (IEC 61543)</t>
  </si>
  <si>
    <t xml:space="preserve">Контактор </t>
  </si>
  <si>
    <t xml:space="preserve">КМИ 10910, 4НО, Iном 9А, катушка 230В/ АС3 </t>
  </si>
  <si>
    <t xml:space="preserve">Шины на DIN-рейку (кросс-модуль) </t>
  </si>
  <si>
    <t>ШНК 2х7</t>
  </si>
  <si>
    <t>Программное обеспечение для программирование логического реле ONI</t>
  </si>
  <si>
    <t>Программное обеспечение позвляющиее программировать ПЛК</t>
  </si>
  <si>
    <t>Спецодежда, спецобувь</t>
  </si>
  <si>
    <t xml:space="preserve">1. Зона для работ предусмотренных в вариативном модуле №5 Создание цифрового двойника в САМ – системе    (1 рабочее место) </t>
  </si>
  <si>
    <t>Пилот, 6 розеток</t>
  </si>
  <si>
    <t>USB флешка</t>
  </si>
  <si>
    <t>Рабочее место Конкурсанта (расходные материалы по количеству конкурсантов)</t>
  </si>
  <si>
    <t>Фитинг 5мм d4</t>
  </si>
  <si>
    <t>Металический</t>
  </si>
  <si>
    <t>Расходные материалы</t>
  </si>
  <si>
    <t xml:space="preserve">шт ( на 1 конкурсанта) </t>
  </si>
  <si>
    <t>Фитинг 5мм d5</t>
  </si>
  <si>
    <t>Бумага А4 (упаковка)</t>
  </si>
  <si>
    <t>Ручка шариковая</t>
  </si>
  <si>
    <t>Файлы канцелярские</t>
  </si>
  <si>
    <t>Провод</t>
  </si>
  <si>
    <t xml:space="preserve"> ПВС 5x1.5</t>
  </si>
  <si>
    <t>м ( на 1 конкурсанта)</t>
  </si>
  <si>
    <t xml:space="preserve">Стяжки кабельные </t>
  </si>
  <si>
    <t>3,6х150</t>
  </si>
  <si>
    <t>уп ( на 1 конкурсанта)</t>
  </si>
  <si>
    <t>Маркеры</t>
  </si>
  <si>
    <t>КВИ-4/16мм2 с символами ' «A, B, C, N, PE»</t>
  </si>
  <si>
    <t>комп ( на 1 конкурсанта)</t>
  </si>
  <si>
    <t xml:space="preserve">Маркеры </t>
  </si>
  <si>
    <t>КВИ-4/16мм2 с нумерацией «1-10»</t>
  </si>
  <si>
    <t xml:space="preserve">Провод белый </t>
  </si>
  <si>
    <t>ПВ3 1х1,5, метр</t>
  </si>
  <si>
    <t xml:space="preserve">Провод синий </t>
  </si>
  <si>
    <t>Провод PE</t>
  </si>
  <si>
    <t xml:space="preserve">Наконечник-гильза с изолированным фланцем </t>
  </si>
  <si>
    <t>НШВИ 1,5-10</t>
  </si>
  <si>
    <t>НШВИ 2 2,5-12</t>
  </si>
  <si>
    <t>Флюс-гель индикаторный</t>
  </si>
  <si>
    <t>Жидкий</t>
  </si>
  <si>
    <t xml:space="preserve">Припой </t>
  </si>
  <si>
    <t>ПОС-61 50г.</t>
  </si>
  <si>
    <t>Предохранитель</t>
  </si>
  <si>
    <t>LM - 23 1A</t>
  </si>
  <si>
    <t>LM - 22 3.2A</t>
  </si>
  <si>
    <t>LM - 22 5 A</t>
  </si>
  <si>
    <t>Расходные материалы на всех конкурсантов и экспертов</t>
  </si>
  <si>
    <t>Бумага А4</t>
  </si>
  <si>
    <t>Пачка 500 листов</t>
  </si>
  <si>
    <t>Шариковая ручка</t>
  </si>
  <si>
    <t xml:space="preserve">Простой карандаш </t>
  </si>
  <si>
    <t>критически важные характеристики позиции отсутствуют</t>
  </si>
  <si>
    <t>Нож канцелярский</t>
  </si>
  <si>
    <t>Пластиковые хомутики для стяжки проводов</t>
  </si>
  <si>
    <t>уп</t>
  </si>
  <si>
    <t>Сигнальная лента</t>
  </si>
  <si>
    <t>Армированный скотч</t>
  </si>
  <si>
    <t>Перчатки</t>
  </si>
  <si>
    <t>Личный инструмент конкурсанта</t>
  </si>
  <si>
    <t xml:space="preserve">Примечание </t>
  </si>
  <si>
    <t xml:space="preserve">Защитная обвуь </t>
  </si>
  <si>
    <t xml:space="preserve">Ботинки с металлическим подноском </t>
  </si>
  <si>
    <t>Защитная одежда, головной убор и перчатки</t>
  </si>
  <si>
    <t>-</t>
  </si>
  <si>
    <t>Защитные перчатки</t>
  </si>
  <si>
    <t>Набор шестигранных ключей</t>
  </si>
  <si>
    <t>1 - 10 мм</t>
  </si>
  <si>
    <t>Металическая линейка</t>
  </si>
  <si>
    <t>Длина не менее 200 мм</t>
  </si>
  <si>
    <t>Рулетка</t>
  </si>
  <si>
    <t>до 3 м</t>
  </si>
  <si>
    <t xml:space="preserve">Штангенциркуль </t>
  </si>
  <si>
    <t>Щ-1 или электронный</t>
  </si>
  <si>
    <t>Рожкова Наталья Алексеевна</t>
  </si>
  <si>
    <t>natangovdotan@yandex.ru</t>
  </si>
  <si>
    <t>7-952-192-91-84</t>
  </si>
  <si>
    <t>Быков Михаил Вячеславович</t>
  </si>
  <si>
    <t>mixailbikov2016@yandex.ru</t>
  </si>
  <si>
    <t>7-987-506-47-21</t>
  </si>
  <si>
    <t>Без колесиков, без подлокотников.</t>
  </si>
  <si>
    <t>(ШхГхВ) 1200х600х750</t>
  </si>
  <si>
    <t xml:space="preserve">5 метров, </t>
  </si>
  <si>
    <t>8 Gb</t>
  </si>
  <si>
    <t>(ШхГхВ) 1200х700х750, стол на металлическом основании</t>
  </si>
  <si>
    <t xml:space="preserve">07.02.2026г. по 11.02.2026г.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</si>
</sst>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1"/>
      <color rgb="FFFF0000"/>
      <name val="Times New Roman"/>
      <family val="1"/>
      <charset val="204"/>
    </font>
    <font>
      <sz val="16"/>
      <name val="Times New Roman"/>
      <family val="1"/>
      <charset val="204"/>
    </font>
    <font>
      <b/>
      <sz val="11"/>
      <name val="Times New Roman"/>
      <family val="1"/>
      <charset val="204"/>
    </font>
    <font>
      <b/>
      <sz val="12"/>
      <name val="Times New Roman"/>
      <family val="1"/>
      <charset val="204"/>
    </font>
    <font>
      <sz val="16"/>
      <color theme="0"/>
      <name val="Times New Roman"/>
      <family val="1"/>
      <charset val="204"/>
    </font>
    <font>
      <b/>
      <sz val="16"/>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sz val="10"/>
      <color indexed="8"/>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sz val="10"/>
      <name val="Times New Roman"/>
      <family val="1"/>
    </font>
    <font>
      <sz val="11"/>
      <name val="Times New Roman"/>
      <family val="1"/>
    </font>
    <font>
      <sz val="10"/>
      <color theme="1"/>
      <name val="Times New Roman"/>
      <family val="1"/>
    </font>
    <font>
      <u/>
      <sz val="10"/>
      <name val="Times New Roman"/>
      <family val="1"/>
    </font>
    <font>
      <sz val="11"/>
      <color theme="1"/>
      <name val="Times New Roman"/>
      <family val="1"/>
    </font>
    <font>
      <sz val="10"/>
      <color rgb="FF000000"/>
      <name val="Times New Roman"/>
      <family val="1"/>
    </font>
    <font>
      <u/>
      <sz val="11"/>
      <color theme="10"/>
      <name val="Calibri"/>
      <family val="2"/>
      <charset val="204"/>
      <scheme val="minor"/>
    </font>
  </fonts>
  <fills count="12">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rgb="FFFFFFFF"/>
        <bgColor rgb="FFFFFFFF"/>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theme="0"/>
        <bgColor indexed="64"/>
      </patternFill>
    </fill>
    <fill>
      <patternFill patternType="solid">
        <fgColor rgb="FFFFC000"/>
        <bgColor rgb="FFFFC000"/>
      </patternFill>
    </fill>
    <fill>
      <patternFill patternType="solid">
        <fgColor rgb="FFFFC00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rgb="FF000000"/>
      </right>
      <top style="thin">
        <color indexed="64"/>
      </top>
      <bottom style="thin">
        <color rgb="FF000000"/>
      </bottom>
      <diagonal/>
    </border>
  </borders>
  <cellStyleXfs count="3">
    <xf numFmtId="0" fontId="0" fillId="0" borderId="0"/>
    <xf numFmtId="0" fontId="1" fillId="0" borderId="0"/>
    <xf numFmtId="0" fontId="24" fillId="0" borderId="0" applyNumberFormat="0" applyFill="0" applyBorder="0" applyAlignment="0" applyProtection="0"/>
  </cellStyleXfs>
  <cellXfs count="184">
    <xf numFmtId="0" fontId="0" fillId="0" borderId="0" xfId="0"/>
    <xf numFmtId="0" fontId="1" fillId="0" borderId="0" xfId="1"/>
    <xf numFmtId="0" fontId="2" fillId="0" borderId="1" xfId="1" applyFont="1" applyBorder="1"/>
    <xf numFmtId="0" fontId="2" fillId="0" borderId="1" xfId="1" applyFont="1" applyBorder="1" applyAlignment="1">
      <alignment horizontal="center" vertical="center"/>
    </xf>
    <xf numFmtId="0" fontId="2" fillId="0" borderId="1" xfId="1" applyFont="1" applyBorder="1" applyAlignment="1">
      <alignment horizontal="left"/>
    </xf>
    <xf numFmtId="0" fontId="2" fillId="0" borderId="2" xfId="1" applyFont="1" applyBorder="1"/>
    <xf numFmtId="0" fontId="2" fillId="0" borderId="2" xfId="1" applyFont="1" applyBorder="1" applyAlignment="1">
      <alignment horizontal="left"/>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5" xfId="1" applyFont="1" applyBorder="1"/>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2" fillId="0" borderId="2" xfId="1" applyFont="1" applyBorder="1" applyAlignment="1">
      <alignment horizontal="left" vertical="center" wrapText="1"/>
    </xf>
    <xf numFmtId="0" fontId="13" fillId="0" borderId="20" xfId="0" applyFont="1" applyBorder="1" applyAlignment="1">
      <alignment vertical="top" wrapText="1"/>
    </xf>
    <xf numFmtId="0" fontId="12" fillId="0" borderId="1" xfId="1" applyFont="1" applyBorder="1" applyAlignment="1">
      <alignment horizontal="center" vertical="center"/>
    </xf>
    <xf numFmtId="0" fontId="2" fillId="0" borderId="15" xfId="1" applyFont="1" applyBorder="1" applyAlignment="1">
      <alignment horizontal="center" vertical="center" wrapText="1"/>
    </xf>
    <xf numFmtId="0" fontId="14" fillId="0" borderId="20" xfId="0" applyFont="1" applyBorder="1" applyAlignment="1">
      <alignment horizontal="left" vertical="top" wrapText="1"/>
    </xf>
    <xf numFmtId="0" fontId="12" fillId="0" borderId="1" xfId="1" applyFont="1" applyBorder="1"/>
    <xf numFmtId="0" fontId="13" fillId="0" borderId="20" xfId="0" applyFont="1" applyBorder="1" applyAlignment="1">
      <alignment horizontal="center" vertical="top" wrapText="1"/>
    </xf>
    <xf numFmtId="0" fontId="10" fillId="0" borderId="0" xfId="1" applyFont="1"/>
    <xf numFmtId="0" fontId="13" fillId="0" borderId="22" xfId="0" applyFont="1" applyBorder="1" applyAlignment="1">
      <alignment horizontal="center" vertical="top" wrapText="1"/>
    </xf>
    <xf numFmtId="0" fontId="2" fillId="0" borderId="0" xfId="1" applyFont="1"/>
    <xf numFmtId="0" fontId="5" fillId="0" borderId="0" xfId="1" applyFont="1" applyAlignment="1">
      <alignment vertical="center" wrapText="1"/>
    </xf>
    <xf numFmtId="0" fontId="13" fillId="0" borderId="20" xfId="0" applyFont="1" applyBorder="1" applyAlignment="1">
      <alignment horizontal="left" vertical="top" wrapText="1"/>
    </xf>
    <xf numFmtId="0" fontId="17" fillId="0" borderId="0" xfId="0" applyFont="1" applyAlignment="1">
      <alignment wrapText="1"/>
    </xf>
    <xf numFmtId="0" fontId="17" fillId="0" borderId="0" xfId="0" applyFont="1"/>
    <xf numFmtId="0" fontId="17" fillId="0" borderId="20" xfId="0" applyFont="1" applyBorder="1" applyAlignment="1">
      <alignment wrapText="1"/>
    </xf>
    <xf numFmtId="0" fontId="17" fillId="0" borderId="20" xfId="0" applyFont="1" applyBorder="1" applyAlignment="1">
      <alignment horizontal="right" wrapText="1"/>
    </xf>
    <xf numFmtId="0" fontId="8" fillId="0" borderId="0" xfId="1" applyFont="1"/>
    <xf numFmtId="0" fontId="8" fillId="0" borderId="0" xfId="1" applyFont="1" applyAlignment="1">
      <alignment vertical="center" wrapText="1"/>
    </xf>
    <xf numFmtId="0" fontId="16" fillId="0" borderId="0" xfId="1" applyFont="1" applyAlignment="1">
      <alignment vertical="center" wrapText="1"/>
    </xf>
    <xf numFmtId="0" fontId="2" fillId="0" borderId="18" xfId="1" applyFont="1" applyBorder="1" applyAlignment="1">
      <alignment horizontal="left"/>
    </xf>
    <xf numFmtId="0" fontId="18" fillId="6" borderId="20" xfId="0" applyFont="1" applyFill="1" applyBorder="1" applyAlignment="1">
      <alignment horizontal="left" vertical="center" wrapText="1"/>
    </xf>
    <xf numFmtId="0" fontId="18" fillId="6" borderId="20" xfId="0" applyFont="1" applyFill="1" applyBorder="1" applyAlignment="1">
      <alignment vertical="top" wrapText="1"/>
    </xf>
    <xf numFmtId="0" fontId="19" fillId="0" borderId="20" xfId="1" applyFont="1" applyBorder="1" applyAlignment="1">
      <alignment horizontal="center" vertical="center"/>
    </xf>
    <xf numFmtId="0" fontId="19" fillId="0" borderId="5" xfId="1" applyFont="1" applyBorder="1" applyAlignment="1">
      <alignment horizontal="center" vertical="center"/>
    </xf>
    <xf numFmtId="0" fontId="19" fillId="0" borderId="1" xfId="1" applyFont="1" applyBorder="1" applyAlignment="1">
      <alignment horizontal="center" vertical="center"/>
    </xf>
    <xf numFmtId="0" fontId="19" fillId="0" borderId="1" xfId="1" applyFont="1" applyBorder="1"/>
    <xf numFmtId="0" fontId="18" fillId="6" borderId="26" xfId="0" applyFont="1" applyFill="1" applyBorder="1" applyAlignment="1">
      <alignment horizontal="left" vertical="center" wrapText="1"/>
    </xf>
    <xf numFmtId="0" fontId="18" fillId="6" borderId="26" xfId="0" applyFont="1" applyFill="1" applyBorder="1" applyAlignment="1">
      <alignment vertical="top" wrapText="1"/>
    </xf>
    <xf numFmtId="0" fontId="19" fillId="0" borderId="2" xfId="1" applyFont="1" applyBorder="1" applyAlignment="1">
      <alignment horizontal="center" vertical="center"/>
    </xf>
    <xf numFmtId="0" fontId="11" fillId="6" borderId="20" xfId="0" applyFont="1" applyFill="1" applyBorder="1" applyAlignment="1">
      <alignment horizontal="left" vertical="center" wrapText="1"/>
    </xf>
    <xf numFmtId="0" fontId="11" fillId="0" borderId="20" xfId="0" applyFont="1" applyBorder="1" applyAlignment="1">
      <alignment vertical="center" wrapText="1"/>
    </xf>
    <xf numFmtId="0" fontId="2" fillId="0" borderId="25" xfId="1" applyFont="1" applyBorder="1" applyAlignment="1">
      <alignment horizontal="center" vertical="center"/>
    </xf>
    <xf numFmtId="0" fontId="11" fillId="0" borderId="23" xfId="0" applyFont="1" applyBorder="1" applyAlignment="1">
      <alignment horizontal="left" vertical="center" wrapText="1"/>
    </xf>
    <xf numFmtId="0" fontId="11" fillId="0" borderId="23" xfId="0" applyFont="1" applyBorder="1" applyAlignment="1">
      <alignment vertical="center" wrapText="1"/>
    </xf>
    <xf numFmtId="0" fontId="2" fillId="0" borderId="24" xfId="1" applyFont="1" applyBorder="1" applyAlignment="1">
      <alignment horizontal="center" vertical="center"/>
    </xf>
    <xf numFmtId="0" fontId="2" fillId="0" borderId="1" xfId="1" applyFont="1" applyBorder="1" applyAlignment="1">
      <alignment wrapText="1"/>
    </xf>
    <xf numFmtId="0" fontId="3" fillId="0" borderId="1" xfId="1" applyFont="1" applyBorder="1" applyAlignment="1">
      <alignment horizontal="left"/>
    </xf>
    <xf numFmtId="0" fontId="2" fillId="0" borderId="2" xfId="1" applyFont="1" applyBorder="1" applyAlignment="1">
      <alignment horizontal="center" vertical="center"/>
    </xf>
    <xf numFmtId="0" fontId="2" fillId="0" borderId="25"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0" xfId="1" applyFont="1" applyBorder="1" applyAlignment="1">
      <alignment horizontal="center" vertical="center" wrapText="1"/>
    </xf>
    <xf numFmtId="0" fontId="11" fillId="6" borderId="20" xfId="0" applyFont="1" applyFill="1" applyBorder="1" applyAlignment="1">
      <alignment vertical="center" wrapText="1"/>
    </xf>
    <xf numFmtId="0" fontId="2" fillId="0" borderId="20" xfId="1" applyFont="1" applyBorder="1" applyAlignment="1">
      <alignment horizontal="center" vertical="center"/>
    </xf>
    <xf numFmtId="0" fontId="2" fillId="0" borderId="22"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0" xfId="1" applyFont="1" applyBorder="1"/>
    <xf numFmtId="0" fontId="2" fillId="0" borderId="21" xfId="1" applyFont="1" applyBorder="1" applyAlignment="1">
      <alignment horizontal="center" vertical="center" wrapText="1"/>
    </xf>
    <xf numFmtId="0" fontId="2" fillId="0" borderId="19" xfId="1" applyFont="1" applyBorder="1" applyAlignment="1">
      <alignment horizontal="center" vertical="center"/>
    </xf>
    <xf numFmtId="0" fontId="11" fillId="0" borderId="20" xfId="0"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18" fillId="0" borderId="20" xfId="0" applyFont="1" applyBorder="1" applyAlignment="1">
      <alignment vertical="center" wrapText="1"/>
    </xf>
    <xf numFmtId="0" fontId="18" fillId="6" borderId="20" xfId="0" applyFont="1" applyFill="1" applyBorder="1" applyAlignment="1">
      <alignment vertical="center" wrapText="1"/>
    </xf>
    <xf numFmtId="0" fontId="2" fillId="0" borderId="21" xfId="1" applyFont="1" applyBorder="1" applyAlignment="1">
      <alignment horizontal="left"/>
    </xf>
    <xf numFmtId="0" fontId="2" fillId="0" borderId="5" xfId="1" applyFont="1" applyBorder="1" applyAlignment="1">
      <alignment horizontal="center" vertical="center"/>
    </xf>
    <xf numFmtId="0" fontId="3" fillId="0" borderId="1" xfId="1" applyFont="1" applyBorder="1" applyAlignment="1">
      <alignment horizontal="center" vertical="center"/>
    </xf>
    <xf numFmtId="0" fontId="2" fillId="0" borderId="15" xfId="1" applyFont="1" applyBorder="1" applyAlignment="1">
      <alignment horizontal="center" vertical="center"/>
    </xf>
    <xf numFmtId="0" fontId="3" fillId="0" borderId="18" xfId="1" applyFont="1" applyBorder="1" applyAlignment="1">
      <alignment horizontal="left"/>
    </xf>
    <xf numFmtId="0" fontId="18" fillId="0" borderId="20" xfId="0" applyFont="1" applyBorder="1" applyAlignment="1">
      <alignment horizontal="left" vertical="center" wrapText="1"/>
    </xf>
    <xf numFmtId="0" fontId="19" fillId="0" borderId="20" xfId="1" applyFont="1" applyBorder="1" applyAlignment="1">
      <alignment horizontal="left" vertical="center" wrapText="1"/>
    </xf>
    <xf numFmtId="0" fontId="19" fillId="0" borderId="20" xfId="1" applyFont="1" applyBorder="1"/>
    <xf numFmtId="0" fontId="19" fillId="0" borderId="23" xfId="1" applyFont="1" applyBorder="1" applyAlignment="1">
      <alignment horizontal="left" vertical="center" wrapText="1"/>
    </xf>
    <xf numFmtId="0" fontId="19" fillId="0" borderId="23" xfId="1" applyFont="1" applyBorder="1" applyAlignment="1">
      <alignment vertical="center" wrapText="1"/>
    </xf>
    <xf numFmtId="0" fontId="19" fillId="0" borderId="20" xfId="1" applyFont="1" applyBorder="1" applyAlignment="1">
      <alignment vertical="center" wrapText="1"/>
    </xf>
    <xf numFmtId="0" fontId="19" fillId="0" borderId="20" xfId="0" applyFont="1" applyBorder="1" applyAlignment="1">
      <alignment horizontal="left" vertical="center" wrapText="1"/>
    </xf>
    <xf numFmtId="0" fontId="2" fillId="0" borderId="20" xfId="1" applyFont="1" applyBorder="1" applyAlignment="1">
      <alignment vertical="center" wrapText="1"/>
    </xf>
    <xf numFmtId="0" fontId="2" fillId="9" borderId="1" xfId="1" applyFont="1" applyFill="1" applyBorder="1" applyAlignment="1">
      <alignment wrapText="1"/>
    </xf>
    <xf numFmtId="0" fontId="11" fillId="9" borderId="1" xfId="1" applyFont="1" applyFill="1" applyBorder="1" applyAlignment="1">
      <alignment wrapText="1"/>
    </xf>
    <xf numFmtId="0" fontId="20" fillId="0" borderId="20" xfId="0" applyFont="1" applyBorder="1" applyAlignment="1">
      <alignment vertical="center" wrapText="1"/>
    </xf>
    <xf numFmtId="0" fontId="2" fillId="9" borderId="1" xfId="1" applyFont="1" applyFill="1" applyBorder="1"/>
    <xf numFmtId="0" fontId="18" fillId="0" borderId="20" xfId="0" applyFont="1" applyBorder="1" applyAlignment="1">
      <alignment horizontal="left" vertical="top" wrapText="1"/>
    </xf>
    <xf numFmtId="0" fontId="21" fillId="0" borderId="20" xfId="0" applyFont="1" applyBorder="1" applyAlignment="1">
      <alignment horizontal="left" vertical="top" wrapText="1"/>
    </xf>
    <xf numFmtId="0" fontId="2" fillId="0" borderId="27" xfId="1" applyFont="1" applyBorder="1" applyAlignment="1">
      <alignment horizontal="center" vertical="center"/>
    </xf>
    <xf numFmtId="0" fontId="18" fillId="0" borderId="20" xfId="0" applyFont="1" applyBorder="1" applyAlignment="1">
      <alignment vertical="top" wrapText="1"/>
    </xf>
    <xf numFmtId="0" fontId="18" fillId="6" borderId="26" xfId="0" applyFont="1" applyFill="1" applyBorder="1" applyAlignment="1">
      <alignment vertical="center" wrapText="1"/>
    </xf>
    <xf numFmtId="0" fontId="22" fillId="9" borderId="20" xfId="0" applyFont="1" applyFill="1" applyBorder="1" applyAlignment="1">
      <alignment vertical="center" wrapText="1"/>
    </xf>
    <xf numFmtId="0" fontId="18" fillId="5" borderId="20" xfId="0" applyFont="1" applyFill="1" applyBorder="1" applyAlignment="1">
      <alignment vertical="top" wrapText="1"/>
    </xf>
    <xf numFmtId="0" fontId="18" fillId="5" borderId="26" xfId="0" applyFont="1" applyFill="1" applyBorder="1" applyAlignment="1">
      <alignment vertical="top" wrapText="1"/>
    </xf>
    <xf numFmtId="0" fontId="18" fillId="0" borderId="1" xfId="0" applyFont="1" applyBorder="1" applyAlignment="1">
      <alignment vertical="top" wrapText="1"/>
    </xf>
    <xf numFmtId="0" fontId="18" fillId="5" borderId="28" xfId="0" applyFont="1" applyFill="1" applyBorder="1" applyAlignment="1">
      <alignment horizontal="left" vertical="top" wrapText="1"/>
    </xf>
    <xf numFmtId="0" fontId="2" fillId="9" borderId="1" xfId="1" applyFont="1" applyFill="1" applyBorder="1" applyAlignment="1">
      <alignment horizontal="center" vertical="center"/>
    </xf>
    <xf numFmtId="0" fontId="20" fillId="0" borderId="1" xfId="0" applyFont="1" applyBorder="1" applyAlignment="1">
      <alignment horizontal="left" vertical="center" wrapText="1"/>
    </xf>
    <xf numFmtId="0" fontId="23" fillId="0" borderId="20" xfId="0" applyFont="1" applyBorder="1" applyAlignment="1">
      <alignment vertical="center" wrapText="1"/>
    </xf>
    <xf numFmtId="0" fontId="11" fillId="0" borderId="1" xfId="1" applyFont="1" applyBorder="1" applyAlignment="1">
      <alignment wrapText="1"/>
    </xf>
    <xf numFmtId="0" fontId="1" fillId="0" borderId="0" xfId="1"/>
    <xf numFmtId="0" fontId="1" fillId="0" borderId="0" xfId="1"/>
    <xf numFmtId="0" fontId="20" fillId="0" borderId="22" xfId="0" applyFont="1" applyBorder="1" applyAlignment="1">
      <alignment vertical="center" wrapText="1"/>
    </xf>
    <xf numFmtId="0" fontId="18" fillId="6" borderId="22" xfId="0" applyFont="1" applyFill="1" applyBorder="1" applyAlignment="1">
      <alignment horizontal="left" vertical="center" wrapText="1"/>
    </xf>
    <xf numFmtId="0" fontId="2" fillId="0" borderId="18" xfId="1" applyFont="1" applyBorder="1" applyAlignment="1">
      <alignment horizontal="left" vertical="center" wrapText="1"/>
    </xf>
    <xf numFmtId="0" fontId="20" fillId="0" borderId="23" xfId="0" applyFont="1" applyBorder="1" applyAlignment="1">
      <alignment vertical="center" wrapText="1"/>
    </xf>
    <xf numFmtId="0" fontId="20" fillId="0" borderId="1" xfId="0" applyFont="1" applyBorder="1" applyAlignment="1">
      <alignment vertical="center" wrapText="1"/>
    </xf>
    <xf numFmtId="0" fontId="1" fillId="0" borderId="20" xfId="1" applyBorder="1"/>
    <xf numFmtId="0" fontId="1" fillId="0" borderId="0" xfId="1"/>
    <xf numFmtId="0" fontId="2" fillId="9" borderId="18" xfId="1" applyFont="1" applyFill="1" applyBorder="1" applyAlignment="1">
      <alignment wrapText="1"/>
    </xf>
    <xf numFmtId="0" fontId="18" fillId="6" borderId="22" xfId="0" applyFont="1" applyFill="1" applyBorder="1" applyAlignment="1">
      <alignment vertical="center" wrapText="1"/>
    </xf>
    <xf numFmtId="0" fontId="2" fillId="0" borderId="21" xfId="1" applyFont="1" applyBorder="1" applyAlignment="1">
      <alignment horizontal="left" vertical="center" wrapText="1"/>
    </xf>
    <xf numFmtId="0" fontId="19" fillId="0" borderId="17" xfId="1" applyFont="1" applyBorder="1" applyAlignment="1">
      <alignment horizontal="center" vertical="center"/>
    </xf>
    <xf numFmtId="0" fontId="2" fillId="0" borderId="6" xfId="1" applyFont="1" applyBorder="1" applyAlignment="1">
      <alignment horizontal="left" vertical="center" wrapText="1"/>
    </xf>
    <xf numFmtId="0" fontId="2" fillId="0" borderId="16" xfId="1" applyFont="1" applyBorder="1" applyAlignment="1">
      <alignment horizontal="center" vertical="center"/>
    </xf>
    <xf numFmtId="0" fontId="2" fillId="0" borderId="23" xfId="1" applyFont="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2" fillId="0" borderId="32" xfId="1" applyFont="1" applyBorder="1" applyAlignment="1">
      <alignment horizontal="center" vertical="center"/>
    </xf>
    <xf numFmtId="0" fontId="2" fillId="0" borderId="4" xfId="1" applyFont="1" applyBorder="1" applyAlignment="1">
      <alignment horizontal="left"/>
    </xf>
    <xf numFmtId="0" fontId="18" fillId="6" borderId="23" xfId="0" applyFont="1" applyFill="1" applyBorder="1" applyAlignment="1">
      <alignment horizontal="left" vertical="center" wrapText="1"/>
    </xf>
    <xf numFmtId="0" fontId="19" fillId="0" borderId="15" xfId="1" applyFont="1" applyBorder="1" applyAlignment="1">
      <alignment horizontal="center" vertical="center"/>
    </xf>
    <xf numFmtId="0" fontId="19" fillId="0" borderId="15" xfId="1" applyFont="1" applyBorder="1"/>
    <xf numFmtId="0" fontId="18" fillId="6" borderId="1" xfId="0" applyFont="1" applyFill="1" applyBorder="1" applyAlignment="1">
      <alignment vertical="top" wrapText="1"/>
    </xf>
    <xf numFmtId="0" fontId="11" fillId="6" borderId="1" xfId="0" applyFont="1" applyFill="1" applyBorder="1" applyAlignment="1">
      <alignment horizontal="left" vertical="center" wrapText="1"/>
    </xf>
    <xf numFmtId="0" fontId="11" fillId="0" borderId="1" xfId="0" applyFont="1" applyBorder="1" applyAlignment="1">
      <alignment vertical="center" wrapText="1"/>
    </xf>
    <xf numFmtId="0" fontId="2" fillId="0" borderId="20" xfId="0" applyFont="1" applyBorder="1" applyAlignment="1">
      <alignment horizontal="left" vertical="center" wrapText="1"/>
    </xf>
    <xf numFmtId="0" fontId="24" fillId="0" borderId="29" xfId="2" applyBorder="1" applyAlignment="1">
      <alignment horizontal="right"/>
    </xf>
    <xf numFmtId="0" fontId="24" fillId="0" borderId="0" xfId="2" applyAlignment="1">
      <alignment horizontal="right"/>
    </xf>
    <xf numFmtId="0" fontId="2" fillId="0" borderId="11" xfId="1" applyFont="1" applyBorder="1" applyAlignment="1">
      <alignment horizontal="left" vertical="top" wrapText="1"/>
    </xf>
    <xf numFmtId="0" fontId="3" fillId="0" borderId="0" xfId="1" applyFont="1" applyAlignment="1"/>
    <xf numFmtId="0" fontId="3" fillId="0" borderId="10" xfId="1" applyFont="1" applyBorder="1" applyAlignment="1"/>
    <xf numFmtId="0" fontId="2" fillId="0" borderId="9" xfId="1" applyFont="1" applyBorder="1" applyAlignment="1">
      <alignment horizontal="left" vertical="top" wrapText="1"/>
    </xf>
    <xf numFmtId="0" fontId="3" fillId="0" borderId="8" xfId="1" applyFont="1" applyBorder="1" applyAlignment="1"/>
    <xf numFmtId="0" fontId="3" fillId="0" borderId="7" xfId="1" applyFont="1" applyBorder="1" applyAlignment="1"/>
    <xf numFmtId="0" fontId="5" fillId="2" borderId="4" xfId="1" applyFont="1" applyFill="1" applyBorder="1" applyAlignment="1">
      <alignment horizontal="center" vertical="center"/>
    </xf>
    <xf numFmtId="0" fontId="2" fillId="0" borderId="3" xfId="1" applyFont="1" applyBorder="1" applyAlignment="1"/>
    <xf numFmtId="0" fontId="9" fillId="2" borderId="4" xfId="1" applyFont="1" applyFill="1" applyBorder="1" applyAlignment="1">
      <alignment horizontal="center" vertical="center"/>
    </xf>
    <xf numFmtId="0" fontId="6" fillId="0" borderId="3" xfId="1" applyFont="1" applyBorder="1" applyAlignment="1"/>
    <xf numFmtId="0" fontId="6" fillId="0" borderId="14" xfId="1" applyFont="1" applyBorder="1" applyAlignment="1">
      <alignment horizontal="left" vertical="top" wrapText="1"/>
    </xf>
    <xf numFmtId="0" fontId="2" fillId="0" borderId="13" xfId="1" applyFont="1" applyBorder="1" applyAlignment="1"/>
    <xf numFmtId="0" fontId="2" fillId="0" borderId="12" xfId="1" applyFont="1" applyBorder="1" applyAlignment="1"/>
    <xf numFmtId="0" fontId="7" fillId="0" borderId="0" xfId="1" applyFont="1" applyAlignment="1">
      <alignment horizontal="left" vertical="top" wrapText="1"/>
    </xf>
    <xf numFmtId="0" fontId="2" fillId="0" borderId="0" xfId="1" applyFont="1" applyAlignment="1"/>
    <xf numFmtId="0" fontId="2" fillId="0" borderId="10" xfId="1" applyFont="1" applyBorder="1" applyAlignment="1"/>
    <xf numFmtId="0" fontId="2" fillId="0" borderId="8" xfId="1" applyFont="1" applyBorder="1" applyAlignment="1"/>
    <xf numFmtId="0" fontId="2" fillId="0" borderId="7" xfId="1" applyFont="1" applyBorder="1" applyAlignment="1"/>
    <xf numFmtId="0" fontId="5" fillId="3" borderId="21" xfId="1" applyFont="1" applyFill="1" applyBorder="1" applyAlignment="1">
      <alignment horizontal="center" vertical="center"/>
    </xf>
    <xf numFmtId="0" fontId="2" fillId="4" borderId="16" xfId="1" applyFont="1" applyFill="1" applyBorder="1" applyAlignment="1">
      <alignment horizontal="center"/>
    </xf>
    <xf numFmtId="0" fontId="2" fillId="4" borderId="25" xfId="1" applyFont="1" applyFill="1" applyBorder="1" applyAlignment="1">
      <alignment horizontal="center"/>
    </xf>
    <xf numFmtId="0" fontId="2" fillId="0" borderId="0" xfId="1" applyFont="1" applyAlignment="1">
      <alignment horizontal="right"/>
    </xf>
    <xf numFmtId="0" fontId="16" fillId="7" borderId="0" xfId="1" applyFont="1" applyFill="1" applyAlignment="1">
      <alignment horizontal="center" vertical="center" wrapText="1"/>
    </xf>
    <xf numFmtId="0" fontId="8" fillId="8" borderId="0" xfId="1" applyFont="1" applyFill="1" applyAlignment="1">
      <alignment horizontal="center"/>
    </xf>
    <xf numFmtId="0" fontId="8" fillId="7" borderId="0" xfId="1" applyFont="1" applyFill="1" applyAlignment="1">
      <alignment horizontal="center" vertical="center" wrapText="1"/>
    </xf>
    <xf numFmtId="0" fontId="7" fillId="0" borderId="0" xfId="1" applyFont="1" applyAlignment="1">
      <alignment horizontal="left"/>
    </xf>
    <xf numFmtId="0" fontId="5" fillId="2" borderId="18" xfId="1" applyFont="1" applyFill="1" applyBorder="1" applyAlignment="1">
      <alignment horizontal="center" vertical="center"/>
    </xf>
    <xf numFmtId="0" fontId="5" fillId="2" borderId="17" xfId="1" applyFont="1" applyFill="1" applyBorder="1" applyAlignment="1">
      <alignment horizontal="center" vertical="center"/>
    </xf>
    <xf numFmtId="0" fontId="3" fillId="0" borderId="3" xfId="1" applyFont="1" applyBorder="1" applyAlignment="1"/>
    <xf numFmtId="0" fontId="3" fillId="0" borderId="13" xfId="1" applyFont="1" applyBorder="1" applyAlignment="1"/>
    <xf numFmtId="0" fontId="3" fillId="0" borderId="12" xfId="1" applyFont="1" applyBorder="1" applyAlignment="1"/>
    <xf numFmtId="0" fontId="5" fillId="10" borderId="18" xfId="1" applyFont="1" applyFill="1" applyBorder="1" applyAlignment="1">
      <alignment horizontal="center" vertical="center"/>
    </xf>
    <xf numFmtId="0" fontId="3" fillId="11" borderId="17" xfId="1" applyFont="1" applyFill="1" applyBorder="1" applyAlignment="1">
      <alignment horizontal="center"/>
    </xf>
    <xf numFmtId="0" fontId="3" fillId="11" borderId="5" xfId="1" applyFont="1" applyFill="1" applyBorder="1" applyAlignment="1">
      <alignment horizontal="center"/>
    </xf>
    <xf numFmtId="0" fontId="5" fillId="10" borderId="17" xfId="1" applyFont="1" applyFill="1" applyBorder="1" applyAlignment="1">
      <alignment horizontal="center" vertical="center"/>
    </xf>
    <xf numFmtId="0" fontId="5" fillId="10" borderId="5"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31" xfId="1" applyFont="1" applyFill="1" applyBorder="1" applyAlignment="1">
      <alignment horizontal="center" vertical="center"/>
    </xf>
    <xf numFmtId="0" fontId="6" fillId="0" borderId="13" xfId="1" applyFont="1" applyBorder="1" applyAlignment="1">
      <alignment horizontal="left" vertical="top" wrapText="1"/>
    </xf>
    <xf numFmtId="0" fontId="6" fillId="0" borderId="12" xfId="1" applyFont="1" applyBorder="1" applyAlignment="1">
      <alignment horizontal="left" vertical="top" wrapText="1"/>
    </xf>
    <xf numFmtId="0" fontId="5" fillId="2" borderId="21" xfId="1" applyFont="1" applyFill="1" applyBorder="1" applyAlignment="1">
      <alignment horizontal="center" vertical="center"/>
    </xf>
    <xf numFmtId="0" fontId="5" fillId="2" borderId="16" xfId="1" applyFont="1" applyFill="1" applyBorder="1" applyAlignment="1">
      <alignment horizontal="center" vertical="center"/>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8" xfId="1" applyFont="1" applyBorder="1" applyAlignment="1">
      <alignment horizontal="left" vertical="top" wrapText="1"/>
    </xf>
    <xf numFmtId="0" fontId="2" fillId="0" borderId="7" xfId="1" applyFont="1" applyBorder="1" applyAlignment="1">
      <alignment horizontal="left" vertical="top" wrapText="1"/>
    </xf>
    <xf numFmtId="0" fontId="5" fillId="10" borderId="18" xfId="1" applyFont="1" applyFill="1" applyBorder="1" applyAlignment="1">
      <alignment horizontal="left" vertical="center"/>
    </xf>
    <xf numFmtId="0" fontId="3" fillId="11" borderId="17" xfId="1" applyFont="1" applyFill="1" applyBorder="1" applyAlignment="1"/>
    <xf numFmtId="0" fontId="3" fillId="11" borderId="5" xfId="1" applyFont="1" applyFill="1" applyBorder="1" applyAlignment="1"/>
    <xf numFmtId="0" fontId="3" fillId="0" borderId="0" xfId="1" applyFont="1" applyBorder="1" applyAlignment="1"/>
    <xf numFmtId="0" fontId="5" fillId="4" borderId="18" xfId="1" applyFont="1" applyFill="1" applyBorder="1" applyAlignment="1">
      <alignment horizontal="center"/>
    </xf>
    <xf numFmtId="0" fontId="5" fillId="4" borderId="16" xfId="1" applyFont="1" applyFill="1" applyBorder="1" applyAlignment="1">
      <alignment horizontal="center"/>
    </xf>
    <xf numFmtId="0" fontId="5" fillId="4" borderId="17" xfId="1" applyFont="1" applyFill="1" applyBorder="1" applyAlignment="1">
      <alignment horizontal="center"/>
    </xf>
    <xf numFmtId="0" fontId="5" fillId="4" borderId="5" xfId="1" applyFont="1" applyFill="1" applyBorder="1" applyAlignment="1">
      <alignment horizontal="center"/>
    </xf>
    <xf numFmtId="0" fontId="3" fillId="0" borderId="0" xfId="1" applyFont="1" applyAlignment="1">
      <alignment horizontal="right"/>
    </xf>
    <xf numFmtId="0" fontId="1" fillId="0" borderId="0" xfId="1" applyAlignment="1"/>
    <xf numFmtId="0" fontId="16" fillId="7" borderId="16" xfId="1" applyFont="1" applyFill="1" applyBorder="1" applyAlignment="1">
      <alignment horizontal="center" vertical="center" wrapText="1"/>
    </xf>
  </cellXfs>
  <cellStyles count="3">
    <cellStyle name="Гиперссылка" xfId="2" builtinId="8"/>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xailbikov2016@yandex.ru" TargetMode="External"/><Relationship Id="rId1" Type="http://schemas.openxmlformats.org/officeDocument/2006/relationships/hyperlink" Target="mailto:natangovdotan@yandex.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ix.ru/autocatalog/asus_computers/ASUS-M32AD-90PD00U3-M11870-i7-4790S-16-2TbSSHD-DVD-RW-GTX750-WiFi-BT-Win8_211170.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7"/>
  <sheetViews>
    <sheetView tabSelected="1" zoomScale="75" workbookViewId="0">
      <selection activeCell="B8" sqref="B8"/>
    </sheetView>
  </sheetViews>
  <sheetFormatPr defaultColWidth="8.88671875" defaultRowHeight="18" x14ac:dyDescent="0.35"/>
  <cols>
    <col min="1" max="1" width="46.44140625" style="26" customWidth="1"/>
    <col min="2" max="2" width="90.44140625" style="27" customWidth="1"/>
  </cols>
  <sheetData>
    <row r="2" spans="1:2" x14ac:dyDescent="0.35">
      <c r="B2" s="26"/>
    </row>
    <row r="3" spans="1:2" x14ac:dyDescent="0.35">
      <c r="A3" s="28" t="s">
        <v>0</v>
      </c>
      <c r="B3" s="29" t="s">
        <v>1</v>
      </c>
    </row>
    <row r="4" spans="1:2" x14ac:dyDescent="0.35">
      <c r="A4" s="28" t="s">
        <v>2</v>
      </c>
      <c r="B4" s="29" t="s">
        <v>3</v>
      </c>
    </row>
    <row r="5" spans="1:2" x14ac:dyDescent="0.35">
      <c r="A5" s="28" t="s">
        <v>4</v>
      </c>
      <c r="B5" s="29" t="s">
        <v>5</v>
      </c>
    </row>
    <row r="6" spans="1:2" ht="36" x14ac:dyDescent="0.35">
      <c r="A6" s="28" t="s">
        <v>6</v>
      </c>
      <c r="B6" s="29" t="s">
        <v>7</v>
      </c>
    </row>
    <row r="7" spans="1:2" x14ac:dyDescent="0.35">
      <c r="A7" s="28" t="s">
        <v>8</v>
      </c>
      <c r="B7" s="29" t="s">
        <v>9</v>
      </c>
    </row>
    <row r="8" spans="1:2" x14ac:dyDescent="0.35">
      <c r="A8" s="28" t="s">
        <v>10</v>
      </c>
      <c r="B8" s="29" t="s">
        <v>261</v>
      </c>
    </row>
    <row r="9" spans="1:2" x14ac:dyDescent="0.35">
      <c r="A9" s="28" t="s">
        <v>11</v>
      </c>
      <c r="B9" s="29" t="s">
        <v>250</v>
      </c>
    </row>
    <row r="10" spans="1:2" x14ac:dyDescent="0.35">
      <c r="A10" s="28" t="s">
        <v>12</v>
      </c>
      <c r="B10" s="125" t="s">
        <v>251</v>
      </c>
    </row>
    <row r="11" spans="1:2" x14ac:dyDescent="0.35">
      <c r="A11" s="28" t="s">
        <v>13</v>
      </c>
      <c r="B11" s="29" t="s">
        <v>252</v>
      </c>
    </row>
    <row r="12" spans="1:2" x14ac:dyDescent="0.35">
      <c r="A12" s="28" t="s">
        <v>14</v>
      </c>
      <c r="B12" s="29" t="s">
        <v>253</v>
      </c>
    </row>
    <row r="13" spans="1:2" x14ac:dyDescent="0.35">
      <c r="A13" s="28" t="s">
        <v>15</v>
      </c>
      <c r="B13" s="126" t="s">
        <v>254</v>
      </c>
    </row>
    <row r="14" spans="1:2" x14ac:dyDescent="0.35">
      <c r="A14" s="28" t="s">
        <v>16</v>
      </c>
      <c r="B14" s="29" t="s">
        <v>255</v>
      </c>
    </row>
    <row r="15" spans="1:2" x14ac:dyDescent="0.35">
      <c r="A15" s="28" t="s">
        <v>17</v>
      </c>
      <c r="B15" s="29">
        <v>5</v>
      </c>
    </row>
    <row r="16" spans="1:2" x14ac:dyDescent="0.35">
      <c r="A16" s="28" t="s">
        <v>18</v>
      </c>
      <c r="B16" s="29">
        <v>5</v>
      </c>
    </row>
    <row r="17" spans="1:2" x14ac:dyDescent="0.35">
      <c r="A17" s="28" t="s">
        <v>19</v>
      </c>
      <c r="B17" s="29">
        <v>8</v>
      </c>
    </row>
  </sheetData>
  <hyperlinks>
    <hyperlink ref="B10" r:id="rId1" xr:uid="{00000000-0004-0000-0000-000000000000}"/>
    <hyperlink ref="B13" r:id="rId2" xr:uid="{742EBF58-9917-4109-B967-B0CC5244D915}"/>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3"/>
  <sheetViews>
    <sheetView zoomScale="93" zoomScaleNormal="150" workbookViewId="0">
      <selection activeCell="C63" sqref="C63"/>
    </sheetView>
  </sheetViews>
  <sheetFormatPr defaultColWidth="14.44140625" defaultRowHeight="15" customHeight="1" x14ac:dyDescent="0.3"/>
  <cols>
    <col min="1" max="1" width="5.109375" style="23" customWidth="1"/>
    <col min="2" max="2" width="52.88671875" style="23" customWidth="1"/>
    <col min="3" max="3" width="30.88671875" style="23" customWidth="1"/>
    <col min="4" max="4" width="22" style="23" customWidth="1"/>
    <col min="5" max="5" width="15.44140625" style="23" customWidth="1"/>
    <col min="6" max="6" width="19.6640625" style="23" bestFit="1" customWidth="1"/>
    <col min="7" max="7" width="14.44140625" style="23" customWidth="1"/>
    <col min="8" max="8" width="25" style="23" bestFit="1" customWidth="1"/>
    <col min="9" max="11" width="8.6640625" style="1" customWidth="1"/>
    <col min="12" max="16384" width="14.44140625" style="1"/>
  </cols>
  <sheetData>
    <row r="1" spans="1:10" ht="14.4" x14ac:dyDescent="0.3">
      <c r="A1" s="148" t="s">
        <v>20</v>
      </c>
      <c r="B1" s="141"/>
      <c r="C1" s="141"/>
      <c r="D1" s="141"/>
      <c r="E1" s="141"/>
      <c r="F1" s="141"/>
      <c r="G1" s="141"/>
      <c r="H1" s="141"/>
      <c r="I1" s="106"/>
      <c r="J1" s="106"/>
    </row>
    <row r="2" spans="1:10" ht="21" x14ac:dyDescent="0.4">
      <c r="A2" s="150" t="s">
        <v>21</v>
      </c>
      <c r="B2" s="150"/>
      <c r="C2" s="150"/>
      <c r="D2" s="150"/>
      <c r="E2" s="150"/>
      <c r="F2" s="150"/>
      <c r="G2" s="150"/>
      <c r="H2" s="150"/>
      <c r="I2" s="106"/>
      <c r="J2" s="106"/>
    </row>
    <row r="3" spans="1:10" ht="21" customHeight="1" x14ac:dyDescent="0.3">
      <c r="A3" s="151" t="str">
        <f>'Информация о Чемпионате'!B4</f>
        <v>Региональный этап</v>
      </c>
      <c r="B3" s="151"/>
      <c r="C3" s="151"/>
      <c r="D3" s="151"/>
      <c r="E3" s="151"/>
      <c r="F3" s="151"/>
      <c r="G3" s="151"/>
      <c r="H3" s="151"/>
      <c r="I3" s="24"/>
      <c r="J3" s="24"/>
    </row>
    <row r="4" spans="1:10" ht="21" x14ac:dyDescent="0.4">
      <c r="A4" s="150" t="s">
        <v>22</v>
      </c>
      <c r="B4" s="150"/>
      <c r="C4" s="150"/>
      <c r="D4" s="150"/>
      <c r="E4" s="150"/>
      <c r="F4" s="150"/>
      <c r="G4" s="150"/>
      <c r="H4" s="150"/>
      <c r="I4" s="106"/>
      <c r="J4" s="106"/>
    </row>
    <row r="5" spans="1:10" ht="22.5" customHeight="1" x14ac:dyDescent="0.3">
      <c r="A5" s="149" t="str">
        <f>'Информация о Чемпионате'!B3</f>
        <v>Монтаж и обслуживание промышленных роботов</v>
      </c>
      <c r="B5" s="149"/>
      <c r="C5" s="149"/>
      <c r="D5" s="149"/>
      <c r="E5" s="149"/>
      <c r="F5" s="149"/>
      <c r="G5" s="149"/>
      <c r="H5" s="149"/>
      <c r="I5" s="106"/>
      <c r="J5" s="106"/>
    </row>
    <row r="6" spans="1:10" ht="14.4" x14ac:dyDescent="0.3">
      <c r="A6" s="140" t="s">
        <v>23</v>
      </c>
      <c r="B6" s="141"/>
      <c r="C6" s="141"/>
      <c r="D6" s="141"/>
      <c r="E6" s="141"/>
      <c r="F6" s="141"/>
      <c r="G6" s="141"/>
      <c r="H6" s="141"/>
      <c r="I6" s="106"/>
      <c r="J6" s="106"/>
    </row>
    <row r="7" spans="1:10" ht="15.75" customHeight="1" x14ac:dyDescent="0.3">
      <c r="A7" s="140" t="s">
        <v>24</v>
      </c>
      <c r="B7" s="140"/>
      <c r="C7" s="152" t="str">
        <f>'Информация о Чемпионате'!B5</f>
        <v>Пензенская область</v>
      </c>
      <c r="D7" s="152"/>
      <c r="E7" s="152"/>
      <c r="F7" s="152"/>
      <c r="G7" s="152"/>
      <c r="H7" s="152"/>
      <c r="I7" s="106"/>
      <c r="J7" s="106"/>
    </row>
    <row r="8" spans="1:10" ht="15.75" customHeight="1" x14ac:dyDescent="0.3">
      <c r="A8" s="140" t="s">
        <v>25</v>
      </c>
      <c r="B8" s="140"/>
      <c r="C8" s="140"/>
      <c r="D8" s="152" t="str">
        <f>'Информация о Чемпионате'!B6</f>
        <v>ГАПОУ Пензенской области "Пензенский колледж информационных и промышленных технологий"</v>
      </c>
      <c r="E8" s="152"/>
      <c r="F8" s="152"/>
      <c r="G8" s="152"/>
      <c r="H8" s="152"/>
      <c r="I8" s="106"/>
      <c r="J8" s="106"/>
    </row>
    <row r="9" spans="1:10" ht="15.75" customHeight="1" x14ac:dyDescent="0.3">
      <c r="A9" s="140" t="s">
        <v>26</v>
      </c>
      <c r="B9" s="140"/>
      <c r="C9" s="140" t="str">
        <f>'Информация о Чемпионате'!B7</f>
        <v xml:space="preserve">г.Пенза, проспект Строителей, 7  </v>
      </c>
      <c r="D9" s="140"/>
      <c r="E9" s="140"/>
      <c r="F9" s="140"/>
      <c r="G9" s="140"/>
      <c r="H9" s="140"/>
      <c r="I9" s="106"/>
      <c r="J9" s="106"/>
    </row>
    <row r="10" spans="1:10" ht="15.75" customHeight="1" x14ac:dyDescent="0.3">
      <c r="A10" s="140" t="s">
        <v>27</v>
      </c>
      <c r="B10" s="140"/>
      <c r="C10" s="140" t="str">
        <f>'Информация о Чемпионате'!B9</f>
        <v>Рожкова Наталья Алексеевна</v>
      </c>
      <c r="D10" s="140"/>
      <c r="E10" s="140" t="str">
        <f>'Информация о Чемпионате'!B10</f>
        <v>natangovdotan@yandex.ru</v>
      </c>
      <c r="F10" s="140"/>
      <c r="G10" s="140" t="str">
        <f>'Информация о Чемпионате'!B11</f>
        <v>7-952-192-91-84</v>
      </c>
      <c r="H10" s="140"/>
      <c r="I10" s="106"/>
      <c r="J10" s="106"/>
    </row>
    <row r="11" spans="1:10" ht="15.75" customHeight="1" x14ac:dyDescent="0.3">
      <c r="A11" s="140" t="s">
        <v>28</v>
      </c>
      <c r="B11" s="140"/>
      <c r="C11" s="140" t="str">
        <f>'Информация о Чемпионате'!B12</f>
        <v>Быков Михаил Вячеславович</v>
      </c>
      <c r="D11" s="140"/>
      <c r="E11" s="140" t="str">
        <f>'Информация о Чемпионате'!B13</f>
        <v>mixailbikov2016@yandex.ru</v>
      </c>
      <c r="F11" s="140"/>
      <c r="G11" s="140" t="str">
        <f>'Информация о Чемпионате'!B14</f>
        <v>7-987-506-47-21</v>
      </c>
      <c r="H11" s="140"/>
      <c r="I11" s="106"/>
      <c r="J11" s="106"/>
    </row>
    <row r="12" spans="1:10" ht="15.75" customHeight="1" x14ac:dyDescent="0.3">
      <c r="A12" s="140" t="s">
        <v>29</v>
      </c>
      <c r="B12" s="140"/>
      <c r="C12" s="140">
        <f>'Информация о Чемпионате'!B17</f>
        <v>8</v>
      </c>
      <c r="D12" s="140"/>
      <c r="E12" s="140"/>
      <c r="F12" s="140"/>
      <c r="G12" s="140"/>
      <c r="H12" s="140"/>
      <c r="I12" s="106"/>
      <c r="J12" s="106"/>
    </row>
    <row r="13" spans="1:10" ht="15.75" customHeight="1" x14ac:dyDescent="0.3">
      <c r="A13" s="140" t="s">
        <v>30</v>
      </c>
      <c r="B13" s="140"/>
      <c r="C13" s="140">
        <f>'Информация о Чемпионате'!B15</f>
        <v>5</v>
      </c>
      <c r="D13" s="140"/>
      <c r="E13" s="140"/>
      <c r="F13" s="140"/>
      <c r="G13" s="140"/>
      <c r="H13" s="140"/>
      <c r="I13" s="106"/>
      <c r="J13" s="106"/>
    </row>
    <row r="14" spans="1:10" ht="15.75" customHeight="1" x14ac:dyDescent="0.3">
      <c r="A14" s="140" t="s">
        <v>31</v>
      </c>
      <c r="B14" s="140"/>
      <c r="C14" s="140">
        <f>'Информация о Чемпионате'!B16</f>
        <v>5</v>
      </c>
      <c r="D14" s="140"/>
      <c r="E14" s="140"/>
      <c r="F14" s="140"/>
      <c r="G14" s="140"/>
      <c r="H14" s="140"/>
      <c r="I14" s="106"/>
      <c r="J14" s="106"/>
    </row>
    <row r="15" spans="1:10" ht="15.75" customHeight="1" x14ac:dyDescent="0.3">
      <c r="A15" s="140" t="s">
        <v>32</v>
      </c>
      <c r="B15" s="140"/>
      <c r="C15" s="140" t="str">
        <f>'Информация о Чемпионате'!B8</f>
        <v xml:space="preserve">07.02.2026г. по 11.02.2026г. </v>
      </c>
      <c r="D15" s="140"/>
      <c r="E15" s="140"/>
      <c r="F15" s="140"/>
      <c r="G15" s="140"/>
      <c r="H15" s="140"/>
      <c r="I15" s="106"/>
      <c r="J15" s="106"/>
    </row>
    <row r="16" spans="1:10" ht="21.6" thickBot="1" x14ac:dyDescent="0.35">
      <c r="A16" s="145" t="s">
        <v>33</v>
      </c>
      <c r="B16" s="146"/>
      <c r="C16" s="146"/>
      <c r="D16" s="146"/>
      <c r="E16" s="146"/>
      <c r="F16" s="146"/>
      <c r="G16" s="146"/>
      <c r="H16" s="147"/>
      <c r="I16" s="106"/>
      <c r="J16" s="106"/>
    </row>
    <row r="17" spans="1:8" ht="14.4" x14ac:dyDescent="0.3">
      <c r="A17" s="137" t="s">
        <v>34</v>
      </c>
      <c r="B17" s="138"/>
      <c r="C17" s="138"/>
      <c r="D17" s="138"/>
      <c r="E17" s="138"/>
      <c r="F17" s="138"/>
      <c r="G17" s="138"/>
      <c r="H17" s="139"/>
    </row>
    <row r="18" spans="1:8" ht="14.4" x14ac:dyDescent="0.3">
      <c r="A18" s="127" t="s">
        <v>35</v>
      </c>
      <c r="B18" s="141"/>
      <c r="C18" s="141"/>
      <c r="D18" s="141"/>
      <c r="E18" s="141"/>
      <c r="F18" s="141"/>
      <c r="G18" s="141"/>
      <c r="H18" s="142"/>
    </row>
    <row r="19" spans="1:8" ht="14.4" x14ac:dyDescent="0.3">
      <c r="A19" s="127" t="s">
        <v>36</v>
      </c>
      <c r="B19" s="141"/>
      <c r="C19" s="141"/>
      <c r="D19" s="141"/>
      <c r="E19" s="141"/>
      <c r="F19" s="141"/>
      <c r="G19" s="141"/>
      <c r="H19" s="142"/>
    </row>
    <row r="20" spans="1:8" ht="14.4" x14ac:dyDescent="0.3">
      <c r="A20" s="127" t="s">
        <v>37</v>
      </c>
      <c r="B20" s="141"/>
      <c r="C20" s="141"/>
      <c r="D20" s="141"/>
      <c r="E20" s="141"/>
      <c r="F20" s="141"/>
      <c r="G20" s="141"/>
      <c r="H20" s="142"/>
    </row>
    <row r="21" spans="1:8" ht="14.4" x14ac:dyDescent="0.3">
      <c r="A21" s="127" t="s">
        <v>38</v>
      </c>
      <c r="B21" s="141"/>
      <c r="C21" s="141"/>
      <c r="D21" s="141"/>
      <c r="E21" s="141"/>
      <c r="F21" s="141"/>
      <c r="G21" s="141"/>
      <c r="H21" s="142"/>
    </row>
    <row r="22" spans="1:8" ht="15" customHeight="1" x14ac:dyDescent="0.3">
      <c r="A22" s="127" t="s">
        <v>39</v>
      </c>
      <c r="B22" s="141"/>
      <c r="C22" s="141"/>
      <c r="D22" s="141"/>
      <c r="E22" s="141"/>
      <c r="F22" s="141"/>
      <c r="G22" s="141"/>
      <c r="H22" s="142"/>
    </row>
    <row r="23" spans="1:8" ht="14.4" x14ac:dyDescent="0.3">
      <c r="A23" s="127" t="s">
        <v>40</v>
      </c>
      <c r="B23" s="141"/>
      <c r="C23" s="141"/>
      <c r="D23" s="141"/>
      <c r="E23" s="141"/>
      <c r="F23" s="141"/>
      <c r="G23" s="141"/>
      <c r="H23" s="142"/>
    </row>
    <row r="24" spans="1:8" ht="14.4" x14ac:dyDescent="0.3">
      <c r="A24" s="127" t="s">
        <v>41</v>
      </c>
      <c r="B24" s="141"/>
      <c r="C24" s="141"/>
      <c r="D24" s="141"/>
      <c r="E24" s="141"/>
      <c r="F24" s="141"/>
      <c r="G24" s="141"/>
      <c r="H24" s="142"/>
    </row>
    <row r="25" spans="1:8" thickBot="1" x14ac:dyDescent="0.35">
      <c r="A25" s="130" t="s">
        <v>42</v>
      </c>
      <c r="B25" s="143"/>
      <c r="C25" s="143"/>
      <c r="D25" s="143"/>
      <c r="E25" s="143"/>
      <c r="F25" s="143"/>
      <c r="G25" s="143"/>
      <c r="H25" s="144"/>
    </row>
    <row r="26" spans="1:8" ht="55.2" x14ac:dyDescent="0.3">
      <c r="A26" s="14" t="s">
        <v>43</v>
      </c>
      <c r="B26" s="9" t="s">
        <v>44</v>
      </c>
      <c r="C26" s="9" t="s">
        <v>45</v>
      </c>
      <c r="D26" s="10" t="s">
        <v>46</v>
      </c>
      <c r="E26" s="10" t="s">
        <v>47</v>
      </c>
      <c r="F26" s="10" t="s">
        <v>48</v>
      </c>
      <c r="G26" s="10" t="s">
        <v>49</v>
      </c>
      <c r="H26" s="10" t="s">
        <v>50</v>
      </c>
    </row>
    <row r="27" spans="1:8" ht="28.2" x14ac:dyDescent="0.3">
      <c r="A27" s="33">
        <v>1</v>
      </c>
      <c r="B27" s="79" t="s">
        <v>51</v>
      </c>
      <c r="C27" s="80" t="s">
        <v>52</v>
      </c>
      <c r="D27" s="68" t="s">
        <v>53</v>
      </c>
      <c r="E27" s="3">
        <v>7</v>
      </c>
      <c r="F27" s="3" t="s">
        <v>54</v>
      </c>
      <c r="G27" s="3">
        <v>7</v>
      </c>
      <c r="H27" s="2"/>
    </row>
    <row r="28" spans="1:8" ht="27" x14ac:dyDescent="0.3">
      <c r="A28" s="33">
        <v>2</v>
      </c>
      <c r="B28" s="79" t="s">
        <v>55</v>
      </c>
      <c r="C28" s="81" t="s">
        <v>56</v>
      </c>
      <c r="D28" s="68" t="s">
        <v>53</v>
      </c>
      <c r="E28" s="3">
        <v>18</v>
      </c>
      <c r="F28" s="3" t="s">
        <v>54</v>
      </c>
      <c r="G28" s="3">
        <v>18</v>
      </c>
      <c r="H28" s="2"/>
    </row>
    <row r="29" spans="1:8" ht="15.75" customHeight="1" x14ac:dyDescent="0.3">
      <c r="A29" s="33">
        <v>3</v>
      </c>
      <c r="B29" s="66" t="s">
        <v>57</v>
      </c>
      <c r="C29" s="83" t="s">
        <v>58</v>
      </c>
      <c r="D29" s="61" t="s">
        <v>53</v>
      </c>
      <c r="E29" s="70">
        <v>1</v>
      </c>
      <c r="F29" s="3" t="s">
        <v>54</v>
      </c>
      <c r="G29" s="3">
        <v>1</v>
      </c>
      <c r="H29" s="2"/>
    </row>
    <row r="30" spans="1:8" ht="39.6" x14ac:dyDescent="0.3">
      <c r="A30" s="33">
        <v>4</v>
      </c>
      <c r="B30" s="84" t="s">
        <v>59</v>
      </c>
      <c r="C30" s="85" t="s">
        <v>60</v>
      </c>
      <c r="D30" s="86" t="s">
        <v>61</v>
      </c>
      <c r="E30" s="56">
        <v>1</v>
      </c>
      <c r="F30" s="3" t="s">
        <v>54</v>
      </c>
      <c r="G30" s="3">
        <v>1</v>
      </c>
      <c r="H30" s="2"/>
    </row>
    <row r="31" spans="1:8" s="99" customFormat="1" ht="14.4" x14ac:dyDescent="0.3">
      <c r="A31" s="33">
        <v>5</v>
      </c>
      <c r="B31" s="2" t="s">
        <v>62</v>
      </c>
      <c r="C31" s="2" t="s">
        <v>63</v>
      </c>
      <c r="D31" s="3" t="s">
        <v>64</v>
      </c>
      <c r="E31" s="3">
        <v>2</v>
      </c>
      <c r="F31" s="3" t="s">
        <v>54</v>
      </c>
      <c r="G31" s="3">
        <f>E31</f>
        <v>2</v>
      </c>
      <c r="H31" s="2"/>
    </row>
    <row r="32" spans="1:8" s="99" customFormat="1" ht="42" x14ac:dyDescent="0.3">
      <c r="A32" s="33">
        <v>6</v>
      </c>
      <c r="B32" s="83" t="s">
        <v>65</v>
      </c>
      <c r="C32" s="107" t="s">
        <v>66</v>
      </c>
      <c r="D32" s="94" t="s">
        <v>61</v>
      </c>
      <c r="E32" s="94">
        <v>1</v>
      </c>
      <c r="F32" s="94" t="s">
        <v>54</v>
      </c>
      <c r="G32" s="94">
        <f>E32</f>
        <v>1</v>
      </c>
      <c r="H32" s="2"/>
    </row>
    <row r="33" spans="1:8" ht="26.4" x14ac:dyDescent="0.3">
      <c r="A33" s="33">
        <v>7</v>
      </c>
      <c r="B33" s="88" t="s">
        <v>67</v>
      </c>
      <c r="C33" s="108" t="s">
        <v>68</v>
      </c>
      <c r="D33" s="3" t="s">
        <v>61</v>
      </c>
      <c r="E33" s="3">
        <v>1</v>
      </c>
      <c r="F33" s="3" t="s">
        <v>54</v>
      </c>
      <c r="G33" s="45">
        <v>1</v>
      </c>
      <c r="H33" s="2"/>
    </row>
    <row r="34" spans="1:8" ht="21.6" thickBot="1" x14ac:dyDescent="0.35">
      <c r="A34" s="133" t="s">
        <v>69</v>
      </c>
      <c r="B34" s="134"/>
      <c r="C34" s="134"/>
      <c r="D34" s="134"/>
      <c r="E34" s="134"/>
      <c r="F34" s="134"/>
      <c r="G34" s="134"/>
      <c r="H34" s="134"/>
    </row>
    <row r="35" spans="1:8" ht="14.4" x14ac:dyDescent="0.3">
      <c r="A35" s="137" t="s">
        <v>34</v>
      </c>
      <c r="B35" s="138"/>
      <c r="C35" s="138"/>
      <c r="D35" s="138"/>
      <c r="E35" s="138"/>
      <c r="F35" s="138"/>
      <c r="G35" s="138"/>
      <c r="H35" s="139"/>
    </row>
    <row r="36" spans="1:8" ht="14.4" x14ac:dyDescent="0.3">
      <c r="A36" s="127" t="s">
        <v>70</v>
      </c>
      <c r="B36" s="141"/>
      <c r="C36" s="141"/>
      <c r="D36" s="141"/>
      <c r="E36" s="141"/>
      <c r="F36" s="141"/>
      <c r="G36" s="141"/>
      <c r="H36" s="142"/>
    </row>
    <row r="37" spans="1:8" ht="15" customHeight="1" x14ac:dyDescent="0.3">
      <c r="A37" s="127" t="s">
        <v>71</v>
      </c>
      <c r="B37" s="128"/>
      <c r="C37" s="128"/>
      <c r="D37" s="128"/>
      <c r="E37" s="128"/>
      <c r="F37" s="128"/>
      <c r="G37" s="128"/>
      <c r="H37" s="129"/>
    </row>
    <row r="38" spans="1:8" ht="15" customHeight="1" x14ac:dyDescent="0.3">
      <c r="A38" s="127" t="s">
        <v>72</v>
      </c>
      <c r="B38" s="128"/>
      <c r="C38" s="128"/>
      <c r="D38" s="128"/>
      <c r="E38" s="128"/>
      <c r="F38" s="128"/>
      <c r="G38" s="128"/>
      <c r="H38" s="129"/>
    </row>
    <row r="39" spans="1:8" ht="23.25" customHeight="1" x14ac:dyDescent="0.3">
      <c r="A39" s="127" t="s">
        <v>73</v>
      </c>
      <c r="B39" s="128"/>
      <c r="C39" s="128"/>
      <c r="D39" s="128"/>
      <c r="E39" s="128"/>
      <c r="F39" s="128"/>
      <c r="G39" s="128"/>
      <c r="H39" s="129"/>
    </row>
    <row r="40" spans="1:8" ht="15.75" customHeight="1" x14ac:dyDescent="0.3">
      <c r="A40" s="127" t="s">
        <v>39</v>
      </c>
      <c r="B40" s="128"/>
      <c r="C40" s="128"/>
      <c r="D40" s="128"/>
      <c r="E40" s="128"/>
      <c r="F40" s="128"/>
      <c r="G40" s="128"/>
      <c r="H40" s="129"/>
    </row>
    <row r="41" spans="1:8" ht="15" customHeight="1" x14ac:dyDescent="0.3">
      <c r="A41" s="127" t="s">
        <v>74</v>
      </c>
      <c r="B41" s="128"/>
      <c r="C41" s="128"/>
      <c r="D41" s="128"/>
      <c r="E41" s="128"/>
      <c r="F41" s="128"/>
      <c r="G41" s="128"/>
      <c r="H41" s="129"/>
    </row>
    <row r="42" spans="1:8" ht="15" customHeight="1" x14ac:dyDescent="0.3">
      <c r="A42" s="127" t="s">
        <v>75</v>
      </c>
      <c r="B42" s="128"/>
      <c r="C42" s="128"/>
      <c r="D42" s="128"/>
      <c r="E42" s="128"/>
      <c r="F42" s="128"/>
      <c r="G42" s="128"/>
      <c r="H42" s="129"/>
    </row>
    <row r="43" spans="1:8" ht="15" customHeight="1" thickBot="1" x14ac:dyDescent="0.35">
      <c r="A43" s="130" t="s">
        <v>76</v>
      </c>
      <c r="B43" s="131"/>
      <c r="C43" s="131"/>
      <c r="D43" s="131"/>
      <c r="E43" s="131"/>
      <c r="F43" s="131"/>
      <c r="G43" s="131"/>
      <c r="H43" s="132"/>
    </row>
    <row r="44" spans="1:8" ht="15" customHeight="1" x14ac:dyDescent="0.3">
      <c r="A44" s="7" t="s">
        <v>43</v>
      </c>
      <c r="B44" s="7" t="s">
        <v>44</v>
      </c>
      <c r="C44" s="9" t="s">
        <v>45</v>
      </c>
      <c r="D44" s="7" t="s">
        <v>46</v>
      </c>
      <c r="E44" s="17" t="s">
        <v>47</v>
      </c>
      <c r="F44" s="17" t="s">
        <v>48</v>
      </c>
      <c r="G44" s="17" t="s">
        <v>49</v>
      </c>
      <c r="H44" s="7" t="s">
        <v>50</v>
      </c>
    </row>
    <row r="45" spans="1:8" ht="27.6" x14ac:dyDescent="0.3">
      <c r="A45" s="10">
        <v>1</v>
      </c>
      <c r="B45" s="8" t="s">
        <v>77</v>
      </c>
      <c r="C45" s="89" t="s">
        <v>78</v>
      </c>
      <c r="D45" s="10" t="s">
        <v>53</v>
      </c>
      <c r="E45" s="10">
        <v>1</v>
      </c>
      <c r="F45" s="10" t="s">
        <v>79</v>
      </c>
      <c r="G45" s="7">
        <v>1</v>
      </c>
      <c r="H45" s="2"/>
    </row>
    <row r="46" spans="1:8" ht="28.2" x14ac:dyDescent="0.3">
      <c r="A46" s="10">
        <v>2</v>
      </c>
      <c r="B46" s="8" t="s">
        <v>80</v>
      </c>
      <c r="C46" s="80" t="s">
        <v>81</v>
      </c>
      <c r="D46" s="10" t="s">
        <v>53</v>
      </c>
      <c r="E46" s="10">
        <v>6</v>
      </c>
      <c r="F46" s="10" t="s">
        <v>79</v>
      </c>
      <c r="G46" s="7">
        <v>6</v>
      </c>
      <c r="H46" s="2"/>
    </row>
    <row r="47" spans="1:8" ht="42" x14ac:dyDescent="0.3">
      <c r="A47" s="10">
        <v>3</v>
      </c>
      <c r="B47" s="8" t="s">
        <v>55</v>
      </c>
      <c r="C47" s="80" t="s">
        <v>82</v>
      </c>
      <c r="D47" s="10" t="s">
        <v>53</v>
      </c>
      <c r="E47" s="10">
        <v>12</v>
      </c>
      <c r="F47" s="10" t="s">
        <v>79</v>
      </c>
      <c r="G47" s="7">
        <v>12</v>
      </c>
      <c r="H47" s="106"/>
    </row>
    <row r="48" spans="1:8" ht="14.4" x14ac:dyDescent="0.3">
      <c r="A48" s="10">
        <v>4</v>
      </c>
      <c r="B48" s="2" t="s">
        <v>57</v>
      </c>
      <c r="C48" s="83" t="s">
        <v>58</v>
      </c>
      <c r="D48" s="10" t="s">
        <v>53</v>
      </c>
      <c r="E48" s="9">
        <v>1</v>
      </c>
      <c r="F48" s="10" t="s">
        <v>79</v>
      </c>
      <c r="G48" s="17">
        <v>1</v>
      </c>
      <c r="H48" s="2"/>
    </row>
    <row r="49" spans="1:8" ht="14.4" x14ac:dyDescent="0.3">
      <c r="A49" s="10">
        <v>5</v>
      </c>
      <c r="B49" s="2" t="s">
        <v>62</v>
      </c>
      <c r="C49" s="2" t="s">
        <v>63</v>
      </c>
      <c r="D49" s="3" t="s">
        <v>64</v>
      </c>
      <c r="E49" s="3">
        <v>2</v>
      </c>
      <c r="F49" s="3" t="s">
        <v>54</v>
      </c>
      <c r="G49" s="3">
        <f>E49</f>
        <v>2</v>
      </c>
      <c r="H49" s="2"/>
    </row>
    <row r="50" spans="1:8" ht="42" x14ac:dyDescent="0.3">
      <c r="A50" s="10">
        <v>6</v>
      </c>
      <c r="B50" s="83" t="s">
        <v>65</v>
      </c>
      <c r="C50" s="80" t="s">
        <v>66</v>
      </c>
      <c r="D50" s="94" t="s">
        <v>61</v>
      </c>
      <c r="E50" s="94">
        <v>1</v>
      </c>
      <c r="F50" s="94" t="s">
        <v>54</v>
      </c>
      <c r="G50" s="94">
        <f>E50</f>
        <v>1</v>
      </c>
      <c r="H50" s="2"/>
    </row>
    <row r="51" spans="1:8" ht="15" customHeight="1" thickBot="1" x14ac:dyDescent="0.35">
      <c r="A51" s="133" t="s">
        <v>83</v>
      </c>
      <c r="B51" s="134"/>
      <c r="C51" s="134"/>
      <c r="D51" s="134"/>
      <c r="E51" s="134"/>
      <c r="F51" s="134"/>
      <c r="G51" s="134"/>
      <c r="H51" s="134"/>
    </row>
    <row r="52" spans="1:8" ht="15" customHeight="1" x14ac:dyDescent="0.3">
      <c r="A52" s="137" t="s">
        <v>34</v>
      </c>
      <c r="B52" s="138"/>
      <c r="C52" s="138"/>
      <c r="D52" s="138"/>
      <c r="E52" s="138"/>
      <c r="F52" s="138"/>
      <c r="G52" s="138"/>
      <c r="H52" s="139"/>
    </row>
    <row r="53" spans="1:8" ht="15" customHeight="1" x14ac:dyDescent="0.3">
      <c r="A53" s="127" t="s">
        <v>84</v>
      </c>
      <c r="B53" s="128"/>
      <c r="C53" s="128"/>
      <c r="D53" s="128"/>
      <c r="E53" s="128"/>
      <c r="F53" s="128"/>
      <c r="G53" s="128"/>
      <c r="H53" s="129"/>
    </row>
    <row r="54" spans="1:8" ht="15" customHeight="1" x14ac:dyDescent="0.3">
      <c r="A54" s="127" t="s">
        <v>71</v>
      </c>
      <c r="B54" s="128"/>
      <c r="C54" s="128"/>
      <c r="D54" s="128"/>
      <c r="E54" s="128"/>
      <c r="F54" s="128"/>
      <c r="G54" s="128"/>
      <c r="H54" s="129"/>
    </row>
    <row r="55" spans="1:8" ht="15" customHeight="1" x14ac:dyDescent="0.3">
      <c r="A55" s="127" t="s">
        <v>85</v>
      </c>
      <c r="B55" s="128"/>
      <c r="C55" s="128"/>
      <c r="D55" s="128"/>
      <c r="E55" s="128"/>
      <c r="F55" s="128"/>
      <c r="G55" s="128"/>
      <c r="H55" s="129"/>
    </row>
    <row r="56" spans="1:8" ht="15" customHeight="1" x14ac:dyDescent="0.3">
      <c r="A56" s="127" t="s">
        <v>86</v>
      </c>
      <c r="B56" s="128"/>
      <c r="C56" s="128"/>
      <c r="D56" s="128"/>
      <c r="E56" s="128"/>
      <c r="F56" s="128"/>
      <c r="G56" s="128"/>
      <c r="H56" s="129"/>
    </row>
    <row r="57" spans="1:8" ht="15" customHeight="1" x14ac:dyDescent="0.3">
      <c r="A57" s="127" t="s">
        <v>39</v>
      </c>
      <c r="B57" s="128"/>
      <c r="C57" s="128"/>
      <c r="D57" s="128"/>
      <c r="E57" s="128"/>
      <c r="F57" s="128"/>
      <c r="G57" s="128"/>
      <c r="H57" s="129"/>
    </row>
    <row r="58" spans="1:8" ht="15" customHeight="1" x14ac:dyDescent="0.3">
      <c r="A58" s="127" t="s">
        <v>87</v>
      </c>
      <c r="B58" s="128"/>
      <c r="C58" s="128"/>
      <c r="D58" s="128"/>
      <c r="E58" s="128"/>
      <c r="F58" s="128"/>
      <c r="G58" s="128"/>
      <c r="H58" s="129"/>
    </row>
    <row r="59" spans="1:8" ht="14.4" x14ac:dyDescent="0.3">
      <c r="A59" s="127" t="s">
        <v>75</v>
      </c>
      <c r="B59" s="128"/>
      <c r="C59" s="128"/>
      <c r="D59" s="128"/>
      <c r="E59" s="128"/>
      <c r="F59" s="128"/>
      <c r="G59" s="128"/>
      <c r="H59" s="129"/>
    </row>
    <row r="60" spans="1:8" ht="15.75" customHeight="1" thickBot="1" x14ac:dyDescent="0.35">
      <c r="A60" s="130" t="s">
        <v>88</v>
      </c>
      <c r="B60" s="131"/>
      <c r="C60" s="131"/>
      <c r="D60" s="131"/>
      <c r="E60" s="131"/>
      <c r="F60" s="131"/>
      <c r="G60" s="131"/>
      <c r="H60" s="132"/>
    </row>
    <row r="61" spans="1:8" ht="55.2" x14ac:dyDescent="0.3">
      <c r="A61" s="8" t="s">
        <v>43</v>
      </c>
      <c r="B61" s="7" t="s">
        <v>44</v>
      </c>
      <c r="C61" s="7" t="s">
        <v>45</v>
      </c>
      <c r="D61" s="7" t="s">
        <v>46</v>
      </c>
      <c r="E61" s="7" t="s">
        <v>47</v>
      </c>
      <c r="F61" s="7" t="s">
        <v>48</v>
      </c>
      <c r="G61" s="7" t="s">
        <v>49</v>
      </c>
      <c r="H61" s="7" t="s">
        <v>50</v>
      </c>
    </row>
    <row r="62" spans="1:8" ht="52.8" x14ac:dyDescent="0.3">
      <c r="A62" s="67">
        <v>1</v>
      </c>
      <c r="B62" s="93" t="s">
        <v>59</v>
      </c>
      <c r="C62" s="92" t="s">
        <v>89</v>
      </c>
      <c r="D62" s="3" t="s">
        <v>90</v>
      </c>
      <c r="E62" s="3">
        <v>1</v>
      </c>
      <c r="F62" s="3" t="s">
        <v>54</v>
      </c>
      <c r="G62" s="3">
        <v>1</v>
      </c>
      <c r="H62" s="2"/>
    </row>
    <row r="63" spans="1:8" ht="14.4" x14ac:dyDescent="0.3">
      <c r="A63" s="33">
        <v>2</v>
      </c>
      <c r="B63" s="87" t="s">
        <v>91</v>
      </c>
      <c r="C63" s="91" t="s">
        <v>258</v>
      </c>
      <c r="D63" s="45" t="s">
        <v>61</v>
      </c>
      <c r="E63" s="51">
        <v>1</v>
      </c>
      <c r="F63" s="51" t="s">
        <v>54</v>
      </c>
      <c r="G63" s="51">
        <v>1</v>
      </c>
      <c r="H63" s="5"/>
    </row>
    <row r="64" spans="1:8" ht="27" x14ac:dyDescent="0.3">
      <c r="A64" s="33">
        <v>3</v>
      </c>
      <c r="B64" s="87" t="s">
        <v>80</v>
      </c>
      <c r="C64" s="81" t="s">
        <v>81</v>
      </c>
      <c r="D64" s="68" t="s">
        <v>53</v>
      </c>
      <c r="E64" s="3">
        <v>6</v>
      </c>
      <c r="F64" s="3" t="s">
        <v>54</v>
      </c>
      <c r="G64" s="3">
        <v>6</v>
      </c>
      <c r="H64" s="2"/>
    </row>
    <row r="65" spans="1:8" ht="14.4" x14ac:dyDescent="0.3">
      <c r="A65" s="67">
        <v>4</v>
      </c>
      <c r="B65" s="87" t="s">
        <v>55</v>
      </c>
      <c r="C65" s="81" t="s">
        <v>256</v>
      </c>
      <c r="D65" s="68" t="s">
        <v>53</v>
      </c>
      <c r="E65" s="3">
        <v>11</v>
      </c>
      <c r="F65" s="3" t="s">
        <v>54</v>
      </c>
      <c r="G65" s="3">
        <f t="shared" ref="G65:G68" si="0">E65</f>
        <v>11</v>
      </c>
      <c r="H65" s="2"/>
    </row>
    <row r="66" spans="1:8" ht="26.4" x14ac:dyDescent="0.3">
      <c r="A66" s="33">
        <v>5</v>
      </c>
      <c r="B66" s="87" t="s">
        <v>77</v>
      </c>
      <c r="C66" s="82" t="s">
        <v>78</v>
      </c>
      <c r="D66" s="68" t="s">
        <v>53</v>
      </c>
      <c r="E66" s="3">
        <v>2</v>
      </c>
      <c r="F66" s="3" t="s">
        <v>54</v>
      </c>
      <c r="G66" s="3">
        <v>2</v>
      </c>
      <c r="H66" s="2"/>
    </row>
    <row r="67" spans="1:8" ht="14.4" x14ac:dyDescent="0.3">
      <c r="A67" s="33">
        <v>6</v>
      </c>
      <c r="B67" s="87" t="s">
        <v>57</v>
      </c>
      <c r="C67" s="82" t="s">
        <v>58</v>
      </c>
      <c r="D67" s="68" t="s">
        <v>53</v>
      </c>
      <c r="E67" s="3">
        <v>2</v>
      </c>
      <c r="F67" s="3" t="s">
        <v>54</v>
      </c>
      <c r="G67" s="3">
        <v>2</v>
      </c>
      <c r="H67" s="2"/>
    </row>
    <row r="68" spans="1:8" ht="15" customHeight="1" x14ac:dyDescent="0.3">
      <c r="A68" s="67">
        <v>7</v>
      </c>
      <c r="B68" s="90" t="s">
        <v>92</v>
      </c>
      <c r="C68" s="90" t="s">
        <v>93</v>
      </c>
      <c r="D68" s="45" t="s">
        <v>90</v>
      </c>
      <c r="E68" s="3">
        <v>1</v>
      </c>
      <c r="F68" s="3" t="s">
        <v>54</v>
      </c>
      <c r="G68" s="3">
        <f t="shared" si="0"/>
        <v>1</v>
      </c>
      <c r="H68" s="2"/>
    </row>
    <row r="69" spans="1:8" ht="21" x14ac:dyDescent="0.3">
      <c r="A69" s="133" t="s">
        <v>94</v>
      </c>
      <c r="B69" s="134"/>
      <c r="C69" s="134"/>
      <c r="D69" s="134"/>
      <c r="E69" s="134"/>
      <c r="F69" s="134"/>
      <c r="G69" s="134"/>
      <c r="H69" s="134"/>
    </row>
    <row r="70" spans="1:8" ht="55.2" x14ac:dyDescent="0.3">
      <c r="A70" s="8" t="s">
        <v>43</v>
      </c>
      <c r="B70" s="7" t="s">
        <v>44</v>
      </c>
      <c r="C70" s="7" t="s">
        <v>45</v>
      </c>
      <c r="D70" s="7" t="s">
        <v>46</v>
      </c>
      <c r="E70" s="7" t="s">
        <v>47</v>
      </c>
      <c r="F70" s="7" t="s">
        <v>48</v>
      </c>
      <c r="G70" s="7" t="s">
        <v>49</v>
      </c>
      <c r="H70" s="7" t="s">
        <v>50</v>
      </c>
    </row>
    <row r="71" spans="1:8" ht="28.2" x14ac:dyDescent="0.3">
      <c r="A71" s="6">
        <v>1</v>
      </c>
      <c r="B71" s="5" t="s">
        <v>95</v>
      </c>
      <c r="C71" s="49" t="s">
        <v>96</v>
      </c>
      <c r="D71" s="3" t="s">
        <v>64</v>
      </c>
      <c r="E71" s="51">
        <v>1</v>
      </c>
      <c r="F71" s="51" t="s">
        <v>54</v>
      </c>
      <c r="G71" s="3">
        <f>E71</f>
        <v>1</v>
      </c>
      <c r="H71" s="2"/>
    </row>
    <row r="72" spans="1:8" ht="15" customHeight="1" thickBot="1" x14ac:dyDescent="0.35">
      <c r="A72" s="135" t="s">
        <v>97</v>
      </c>
      <c r="B72" s="136"/>
      <c r="C72" s="136"/>
      <c r="D72" s="136"/>
      <c r="E72" s="136"/>
      <c r="F72" s="136"/>
      <c r="G72" s="136"/>
      <c r="H72" s="136"/>
    </row>
    <row r="73" spans="1:8" ht="15" customHeight="1" x14ac:dyDescent="0.3">
      <c r="A73" s="137" t="s">
        <v>34</v>
      </c>
      <c r="B73" s="138"/>
      <c r="C73" s="138"/>
      <c r="D73" s="138"/>
      <c r="E73" s="138"/>
      <c r="F73" s="138"/>
      <c r="G73" s="138"/>
      <c r="H73" s="139"/>
    </row>
    <row r="74" spans="1:8" ht="15" customHeight="1" x14ac:dyDescent="0.3">
      <c r="A74" s="127" t="s">
        <v>98</v>
      </c>
      <c r="B74" s="128"/>
      <c r="C74" s="128"/>
      <c r="D74" s="128"/>
      <c r="E74" s="128"/>
      <c r="F74" s="128"/>
      <c r="G74" s="128"/>
      <c r="H74" s="129"/>
    </row>
    <row r="75" spans="1:8" ht="15" customHeight="1" x14ac:dyDescent="0.3">
      <c r="A75" s="127" t="s">
        <v>36</v>
      </c>
      <c r="B75" s="128"/>
      <c r="C75" s="128"/>
      <c r="D75" s="128"/>
      <c r="E75" s="128"/>
      <c r="F75" s="128"/>
      <c r="G75" s="128"/>
      <c r="H75" s="129"/>
    </row>
    <row r="76" spans="1:8" ht="15" customHeight="1" x14ac:dyDescent="0.3">
      <c r="A76" s="127" t="s">
        <v>72</v>
      </c>
      <c r="B76" s="128"/>
      <c r="C76" s="128"/>
      <c r="D76" s="128"/>
      <c r="E76" s="128"/>
      <c r="F76" s="128"/>
      <c r="G76" s="128"/>
      <c r="H76" s="129"/>
    </row>
    <row r="77" spans="1:8" ht="15" customHeight="1" x14ac:dyDescent="0.3">
      <c r="A77" s="127" t="s">
        <v>99</v>
      </c>
      <c r="B77" s="128"/>
      <c r="C77" s="128"/>
      <c r="D77" s="128"/>
      <c r="E77" s="128"/>
      <c r="F77" s="128"/>
      <c r="G77" s="128"/>
      <c r="H77" s="129"/>
    </row>
    <row r="78" spans="1:8" ht="15" customHeight="1" x14ac:dyDescent="0.3">
      <c r="A78" s="127" t="s">
        <v>39</v>
      </c>
      <c r="B78" s="128"/>
      <c r="C78" s="128"/>
      <c r="D78" s="128"/>
      <c r="E78" s="128"/>
      <c r="F78" s="128"/>
      <c r="G78" s="128"/>
      <c r="H78" s="129"/>
    </row>
    <row r="79" spans="1:8" ht="15" customHeight="1" x14ac:dyDescent="0.3">
      <c r="A79" s="127" t="s">
        <v>100</v>
      </c>
      <c r="B79" s="128"/>
      <c r="C79" s="128"/>
      <c r="D79" s="128"/>
      <c r="E79" s="128"/>
      <c r="F79" s="128"/>
      <c r="G79" s="128"/>
      <c r="H79" s="129"/>
    </row>
    <row r="80" spans="1:8" ht="15" customHeight="1" x14ac:dyDescent="0.3">
      <c r="A80" s="127" t="s">
        <v>75</v>
      </c>
      <c r="B80" s="128"/>
      <c r="C80" s="128"/>
      <c r="D80" s="128"/>
      <c r="E80" s="128"/>
      <c r="F80" s="128"/>
      <c r="G80" s="128"/>
      <c r="H80" s="129"/>
    </row>
    <row r="81" spans="1:8" thickBot="1" x14ac:dyDescent="0.35">
      <c r="A81" s="130" t="s">
        <v>76</v>
      </c>
      <c r="B81" s="131"/>
      <c r="C81" s="131"/>
      <c r="D81" s="131"/>
      <c r="E81" s="131"/>
      <c r="F81" s="131"/>
      <c r="G81" s="131"/>
      <c r="H81" s="132"/>
    </row>
    <row r="82" spans="1:8" ht="15" customHeight="1" x14ac:dyDescent="0.3">
      <c r="A82" s="14" t="s">
        <v>43</v>
      </c>
      <c r="B82" s="9" t="s">
        <v>44</v>
      </c>
      <c r="C82" s="9" t="s">
        <v>45</v>
      </c>
      <c r="D82" s="10" t="s">
        <v>46</v>
      </c>
      <c r="E82" s="10" t="s">
        <v>47</v>
      </c>
      <c r="F82" s="10" t="s">
        <v>48</v>
      </c>
      <c r="G82" s="10" t="s">
        <v>49</v>
      </c>
      <c r="H82" s="10" t="s">
        <v>50</v>
      </c>
    </row>
    <row r="83" spans="1:8" ht="15" customHeight="1" x14ac:dyDescent="0.3">
      <c r="A83" s="4">
        <v>1</v>
      </c>
      <c r="B83" s="95" t="s">
        <v>101</v>
      </c>
      <c r="C83" s="96" t="s">
        <v>102</v>
      </c>
      <c r="D83" s="3" t="s">
        <v>53</v>
      </c>
      <c r="E83" s="3">
        <v>1</v>
      </c>
      <c r="F83" s="3" t="s">
        <v>54</v>
      </c>
      <c r="G83" s="3">
        <v>1</v>
      </c>
      <c r="H83" s="2"/>
    </row>
  </sheetData>
  <mergeCells count="69">
    <mergeCell ref="A10:B10"/>
    <mergeCell ref="C10:D10"/>
    <mergeCell ref="E10:F10"/>
    <mergeCell ref="G10:H10"/>
    <mergeCell ref="A7:B7"/>
    <mergeCell ref="C7:H7"/>
    <mergeCell ref="A8:C8"/>
    <mergeCell ref="D8:H8"/>
    <mergeCell ref="A12:B12"/>
    <mergeCell ref="C12:H12"/>
    <mergeCell ref="A11:B11"/>
    <mergeCell ref="C11:D11"/>
    <mergeCell ref="E11:F11"/>
    <mergeCell ref="G11:H11"/>
    <mergeCell ref="A1:H1"/>
    <mergeCell ref="A5:H5"/>
    <mergeCell ref="A6:H6"/>
    <mergeCell ref="A4:H4"/>
    <mergeCell ref="A9:B9"/>
    <mergeCell ref="C9:H9"/>
    <mergeCell ref="A2:H2"/>
    <mergeCell ref="A3:H3"/>
    <mergeCell ref="A16:H16"/>
    <mergeCell ref="A17:H17"/>
    <mergeCell ref="A18:H18"/>
    <mergeCell ref="A19:H19"/>
    <mergeCell ref="A15:B15"/>
    <mergeCell ref="C15:H15"/>
    <mergeCell ref="C13:H13"/>
    <mergeCell ref="A13:B13"/>
    <mergeCell ref="A39:H39"/>
    <mergeCell ref="A21:H21"/>
    <mergeCell ref="A22:H22"/>
    <mergeCell ref="A23:H23"/>
    <mergeCell ref="A24:H24"/>
    <mergeCell ref="A25:H25"/>
    <mergeCell ref="A34:H34"/>
    <mergeCell ref="A35:H35"/>
    <mergeCell ref="A36:H36"/>
    <mergeCell ref="A37:H37"/>
    <mergeCell ref="A38:H38"/>
    <mergeCell ref="A20:H20"/>
    <mergeCell ref="A14:B14"/>
    <mergeCell ref="C14:H14"/>
    <mergeCell ref="A58:H58"/>
    <mergeCell ref="A40:H40"/>
    <mergeCell ref="A41:H41"/>
    <mergeCell ref="A42:H42"/>
    <mergeCell ref="A43:H43"/>
    <mergeCell ref="A51:H51"/>
    <mergeCell ref="A52:H52"/>
    <mergeCell ref="A53:H53"/>
    <mergeCell ref="A54:H54"/>
    <mergeCell ref="A55:H55"/>
    <mergeCell ref="A56:H56"/>
    <mergeCell ref="A57:H57"/>
    <mergeCell ref="A59:H59"/>
    <mergeCell ref="A60:H60"/>
    <mergeCell ref="A69:H69"/>
    <mergeCell ref="A72:H72"/>
    <mergeCell ref="A73:H73"/>
    <mergeCell ref="A80:H80"/>
    <mergeCell ref="A81:H81"/>
    <mergeCell ref="A74:H74"/>
    <mergeCell ref="A75:H75"/>
    <mergeCell ref="A76:H76"/>
    <mergeCell ref="A77:H77"/>
    <mergeCell ref="A78:H78"/>
    <mergeCell ref="A79:H79"/>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45 C66:C67" xr:uid="{00000000-0002-0000-0100-000000000000}"/>
  </dataValidations>
  <hyperlinks>
    <hyperlink ref="C30" r:id="rId1" display="http://www.nix.ru/autocatalog/asus_computers/ASUS-M32AD-90PD00U3-M11870-i7-4790S-16-2TbSSHD-DVD-RW-GTX750-WiFi-BT-Win8_211170.html" xr:uid="{00000000-0004-0000-0100-000000000000}"/>
  </hyperlinks>
  <pageMargins left="0.7" right="0.7" top="0.75" bottom="0.75" header="0" footer="0"/>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1"/>
  <sheetViews>
    <sheetView topLeftCell="A100" zoomScale="85" zoomScaleNormal="85" zoomScaleSheetLayoutView="100" workbookViewId="0">
      <selection activeCell="C32" sqref="C32"/>
    </sheetView>
  </sheetViews>
  <sheetFormatPr defaultColWidth="14.44140625" defaultRowHeight="14.4" x14ac:dyDescent="0.3"/>
  <cols>
    <col min="1" max="1" width="5.109375" style="23" customWidth="1"/>
    <col min="2" max="2" width="52" style="23" customWidth="1"/>
    <col min="3" max="3" width="27.44140625" style="23" customWidth="1"/>
    <col min="4" max="4" width="22" style="23" customWidth="1"/>
    <col min="5" max="5" width="15.44140625" style="23" customWidth="1"/>
    <col min="6" max="6" width="19.6640625" style="23" bestFit="1" customWidth="1"/>
    <col min="7" max="7" width="14.44140625" style="23" customWidth="1"/>
    <col min="8" max="8" width="25" style="23" bestFit="1" customWidth="1"/>
    <col min="9" max="11" width="8.6640625" style="1" customWidth="1"/>
    <col min="12" max="16384" width="14.44140625" style="1"/>
  </cols>
  <sheetData>
    <row r="1" spans="1:8" x14ac:dyDescent="0.3">
      <c r="A1" s="148" t="s">
        <v>20</v>
      </c>
      <c r="B1" s="141"/>
      <c r="C1" s="141"/>
      <c r="D1" s="141"/>
      <c r="E1" s="141"/>
      <c r="F1" s="141"/>
      <c r="G1" s="141"/>
      <c r="H1" s="141"/>
    </row>
    <row r="2" spans="1:8" ht="21" x14ac:dyDescent="0.4">
      <c r="A2" s="150" t="s">
        <v>21</v>
      </c>
      <c r="B2" s="150"/>
      <c r="C2" s="150"/>
      <c r="D2" s="150"/>
      <c r="E2" s="150"/>
      <c r="F2" s="150"/>
      <c r="G2" s="150"/>
      <c r="H2" s="150"/>
    </row>
    <row r="3" spans="1:8" ht="21" x14ac:dyDescent="0.3">
      <c r="A3" s="151" t="str">
        <f>'Информация о Чемпионате'!B4</f>
        <v>Региональный этап</v>
      </c>
      <c r="B3" s="151"/>
      <c r="C3" s="151"/>
      <c r="D3" s="151"/>
      <c r="E3" s="151"/>
      <c r="F3" s="151"/>
      <c r="G3" s="151"/>
      <c r="H3" s="151"/>
    </row>
    <row r="4" spans="1:8" ht="21" x14ac:dyDescent="0.4">
      <c r="A4" s="150" t="s">
        <v>22</v>
      </c>
      <c r="B4" s="150"/>
      <c r="C4" s="150"/>
      <c r="D4" s="150"/>
      <c r="E4" s="150"/>
      <c r="F4" s="150"/>
      <c r="G4" s="150"/>
      <c r="H4" s="150"/>
    </row>
    <row r="5" spans="1:8" ht="20.399999999999999" x14ac:dyDescent="0.3">
      <c r="A5" s="149" t="str">
        <f>'Информация о Чемпионате'!B3</f>
        <v>Монтаж и обслуживание промышленных роботов</v>
      </c>
      <c r="B5" s="149"/>
      <c r="C5" s="149"/>
      <c r="D5" s="149"/>
      <c r="E5" s="149"/>
      <c r="F5" s="149"/>
      <c r="G5" s="149"/>
      <c r="H5" s="149"/>
    </row>
    <row r="6" spans="1:8" x14ac:dyDescent="0.3">
      <c r="A6" s="140" t="s">
        <v>23</v>
      </c>
      <c r="B6" s="141"/>
      <c r="C6" s="141"/>
      <c r="D6" s="141"/>
      <c r="E6" s="141"/>
      <c r="F6" s="141"/>
      <c r="G6" s="141"/>
      <c r="H6" s="141"/>
    </row>
    <row r="7" spans="1:8" ht="15.6" x14ac:dyDescent="0.3">
      <c r="A7" s="140" t="s">
        <v>24</v>
      </c>
      <c r="B7" s="140"/>
      <c r="C7" s="152" t="str">
        <f>'Информация о Чемпионате'!B5</f>
        <v>Пензенская область</v>
      </c>
      <c r="D7" s="152"/>
      <c r="E7" s="152"/>
      <c r="F7" s="152"/>
      <c r="G7" s="152"/>
      <c r="H7" s="152"/>
    </row>
    <row r="8" spans="1:8" ht="15.6" x14ac:dyDescent="0.3">
      <c r="A8" s="140" t="s">
        <v>25</v>
      </c>
      <c r="B8" s="140"/>
      <c r="C8" s="140"/>
      <c r="D8" s="152" t="str">
        <f>'Информация о Чемпионате'!B6</f>
        <v>ГАПОУ Пензенской области "Пензенский колледж информационных и промышленных технологий"</v>
      </c>
      <c r="E8" s="152"/>
      <c r="F8" s="152"/>
      <c r="G8" s="152"/>
      <c r="H8" s="152"/>
    </row>
    <row r="9" spans="1:8" ht="15.6" x14ac:dyDescent="0.3">
      <c r="A9" s="140" t="s">
        <v>26</v>
      </c>
      <c r="B9" s="140"/>
      <c r="C9" s="140" t="str">
        <f>'Информация о Чемпионате'!B7</f>
        <v xml:space="preserve">г.Пенза, проспект Строителей, 7  </v>
      </c>
      <c r="D9" s="140"/>
      <c r="E9" s="140"/>
      <c r="F9" s="140"/>
      <c r="G9" s="140"/>
      <c r="H9" s="140"/>
    </row>
    <row r="10" spans="1:8" ht="15.6" x14ac:dyDescent="0.3">
      <c r="A10" s="140" t="s">
        <v>27</v>
      </c>
      <c r="B10" s="140"/>
      <c r="C10" s="140" t="str">
        <f>'Информация о Чемпионате'!B9</f>
        <v>Рожкова Наталья Алексеевна</v>
      </c>
      <c r="D10" s="140"/>
      <c r="E10" s="140" t="str">
        <f>'Информация о Чемпионате'!B10</f>
        <v>natangovdotan@yandex.ru</v>
      </c>
      <c r="F10" s="140"/>
      <c r="G10" s="140" t="str">
        <f>'Информация о Чемпионате'!B11</f>
        <v>7-952-192-91-84</v>
      </c>
      <c r="H10" s="140"/>
    </row>
    <row r="11" spans="1:8" ht="15.6" x14ac:dyDescent="0.3">
      <c r="A11" s="140" t="s">
        <v>28</v>
      </c>
      <c r="B11" s="140"/>
      <c r="C11" s="140" t="str">
        <f>'Информация о Чемпионате'!B12</f>
        <v>Быков Михаил Вячеславович</v>
      </c>
      <c r="D11" s="140"/>
      <c r="E11" s="140" t="str">
        <f>'Информация о Чемпионате'!B13</f>
        <v>mixailbikov2016@yandex.ru</v>
      </c>
      <c r="F11" s="140"/>
      <c r="G11" s="140" t="str">
        <f>'Информация о Чемпионате'!B14</f>
        <v>7-987-506-47-21</v>
      </c>
      <c r="H11" s="140"/>
    </row>
    <row r="12" spans="1:8" ht="15.6" x14ac:dyDescent="0.3">
      <c r="A12" s="140" t="s">
        <v>29</v>
      </c>
      <c r="B12" s="140"/>
      <c r="C12" s="140">
        <f>'Информация о Чемпионате'!B17</f>
        <v>8</v>
      </c>
      <c r="D12" s="140"/>
      <c r="E12" s="140"/>
      <c r="F12" s="140"/>
      <c r="G12" s="140"/>
      <c r="H12" s="140"/>
    </row>
    <row r="13" spans="1:8" ht="15.6" x14ac:dyDescent="0.3">
      <c r="A13" s="140" t="s">
        <v>30</v>
      </c>
      <c r="B13" s="140"/>
      <c r="C13" s="140">
        <f>'Информация о Чемпионате'!B15</f>
        <v>5</v>
      </c>
      <c r="D13" s="140"/>
      <c r="E13" s="140"/>
      <c r="F13" s="140"/>
      <c r="G13" s="140"/>
      <c r="H13" s="140"/>
    </row>
    <row r="14" spans="1:8" ht="15.6" x14ac:dyDescent="0.3">
      <c r="A14" s="140" t="s">
        <v>31</v>
      </c>
      <c r="B14" s="140"/>
      <c r="C14" s="140">
        <f>'Информация о Чемпионате'!B16</f>
        <v>5</v>
      </c>
      <c r="D14" s="140"/>
      <c r="E14" s="140"/>
      <c r="F14" s="140"/>
      <c r="G14" s="140"/>
      <c r="H14" s="140"/>
    </row>
    <row r="15" spans="1:8" ht="15.6" x14ac:dyDescent="0.3">
      <c r="A15" s="140" t="s">
        <v>32</v>
      </c>
      <c r="B15" s="140"/>
      <c r="C15" s="140" t="str">
        <f>'Информация о Чемпионате'!B8</f>
        <v xml:space="preserve">07.02.2026г. по 11.02.2026г. </v>
      </c>
      <c r="D15" s="140"/>
      <c r="E15" s="140"/>
      <c r="F15" s="140"/>
      <c r="G15" s="140"/>
      <c r="H15" s="140"/>
    </row>
    <row r="16" spans="1:8" s="99" customFormat="1" ht="20.100000000000001" customHeight="1" x14ac:dyDescent="0.3">
      <c r="A16" s="158" t="s">
        <v>103</v>
      </c>
      <c r="B16" s="159"/>
      <c r="C16" s="159"/>
      <c r="D16" s="159"/>
      <c r="E16" s="159"/>
      <c r="F16" s="159"/>
      <c r="G16" s="159"/>
      <c r="H16" s="160"/>
    </row>
    <row r="17" spans="1:8" s="99" customFormat="1" ht="20.100000000000001" customHeight="1" thickBot="1" x14ac:dyDescent="0.35">
      <c r="A17" s="133" t="s">
        <v>104</v>
      </c>
      <c r="B17" s="155"/>
      <c r="C17" s="155"/>
      <c r="D17" s="155"/>
      <c r="E17" s="155"/>
      <c r="F17" s="155"/>
      <c r="G17" s="155"/>
      <c r="H17" s="155"/>
    </row>
    <row r="18" spans="1:8" s="99" customFormat="1" ht="20.100000000000001" customHeight="1" x14ac:dyDescent="0.3">
      <c r="A18" s="137" t="s">
        <v>34</v>
      </c>
      <c r="B18" s="156"/>
      <c r="C18" s="156"/>
      <c r="D18" s="156"/>
      <c r="E18" s="156"/>
      <c r="F18" s="156"/>
      <c r="G18" s="156"/>
      <c r="H18" s="157"/>
    </row>
    <row r="19" spans="1:8" s="99" customFormat="1" ht="20.100000000000001" customHeight="1" x14ac:dyDescent="0.3">
      <c r="A19" s="127" t="s">
        <v>105</v>
      </c>
      <c r="B19" s="128"/>
      <c r="C19" s="128"/>
      <c r="D19" s="128"/>
      <c r="E19" s="128"/>
      <c r="F19" s="128"/>
      <c r="G19" s="128"/>
      <c r="H19" s="129"/>
    </row>
    <row r="20" spans="1:8" s="99" customFormat="1" ht="20.100000000000001" customHeight="1" x14ac:dyDescent="0.3">
      <c r="A20" s="127" t="s">
        <v>36</v>
      </c>
      <c r="B20" s="128"/>
      <c r="C20" s="128"/>
      <c r="D20" s="128"/>
      <c r="E20" s="128"/>
      <c r="F20" s="128"/>
      <c r="G20" s="128"/>
      <c r="H20" s="129"/>
    </row>
    <row r="21" spans="1:8" s="99" customFormat="1" ht="20.100000000000001" customHeight="1" x14ac:dyDescent="0.3">
      <c r="A21" s="127" t="s">
        <v>72</v>
      </c>
      <c r="B21" s="128"/>
      <c r="C21" s="128"/>
      <c r="D21" s="128"/>
      <c r="E21" s="128"/>
      <c r="F21" s="128"/>
      <c r="G21" s="128"/>
      <c r="H21" s="129"/>
    </row>
    <row r="22" spans="1:8" s="99" customFormat="1" ht="20.100000000000001" customHeight="1" x14ac:dyDescent="0.3">
      <c r="A22" s="127" t="s">
        <v>106</v>
      </c>
      <c r="B22" s="128"/>
      <c r="C22" s="128"/>
      <c r="D22" s="128"/>
      <c r="E22" s="128"/>
      <c r="F22" s="128"/>
      <c r="G22" s="128"/>
      <c r="H22" s="129"/>
    </row>
    <row r="23" spans="1:8" s="99" customFormat="1" ht="20.100000000000001" customHeight="1" x14ac:dyDescent="0.3">
      <c r="A23" s="127" t="s">
        <v>107</v>
      </c>
      <c r="B23" s="128"/>
      <c r="C23" s="128"/>
      <c r="D23" s="128"/>
      <c r="E23" s="128"/>
      <c r="F23" s="128"/>
      <c r="G23" s="128"/>
      <c r="H23" s="129"/>
    </row>
    <row r="24" spans="1:8" s="99" customFormat="1" ht="20.100000000000001" customHeight="1" x14ac:dyDescent="0.3">
      <c r="A24" s="127" t="s">
        <v>108</v>
      </c>
      <c r="B24" s="128"/>
      <c r="C24" s="128"/>
      <c r="D24" s="128"/>
      <c r="E24" s="128"/>
      <c r="F24" s="128"/>
      <c r="G24" s="128"/>
      <c r="H24" s="129"/>
    </row>
    <row r="25" spans="1:8" s="99" customFormat="1" ht="20.100000000000001" customHeight="1" x14ac:dyDescent="0.3">
      <c r="A25" s="127" t="s">
        <v>109</v>
      </c>
      <c r="B25" s="128"/>
      <c r="C25" s="128"/>
      <c r="D25" s="128"/>
      <c r="E25" s="128"/>
      <c r="F25" s="128"/>
      <c r="G25" s="128"/>
      <c r="H25" s="129"/>
    </row>
    <row r="26" spans="1:8" s="99" customFormat="1" ht="20.100000000000001" customHeight="1" thickBot="1" x14ac:dyDescent="0.35">
      <c r="A26" s="130" t="s">
        <v>110</v>
      </c>
      <c r="B26" s="131"/>
      <c r="C26" s="131"/>
      <c r="D26" s="131"/>
      <c r="E26" s="131"/>
      <c r="F26" s="131"/>
      <c r="G26" s="131"/>
      <c r="H26" s="132"/>
    </row>
    <row r="27" spans="1:8" s="99" customFormat="1" ht="55.2" x14ac:dyDescent="0.3">
      <c r="A27" s="14" t="s">
        <v>43</v>
      </c>
      <c r="B27" s="9" t="s">
        <v>44</v>
      </c>
      <c r="C27" s="9" t="s">
        <v>45</v>
      </c>
      <c r="D27" s="9" t="s">
        <v>46</v>
      </c>
      <c r="E27" s="10" t="s">
        <v>47</v>
      </c>
      <c r="F27" s="10" t="s">
        <v>48</v>
      </c>
      <c r="G27" s="10" t="s">
        <v>49</v>
      </c>
      <c r="H27" s="10" t="s">
        <v>50</v>
      </c>
    </row>
    <row r="28" spans="1:8" s="99" customFormat="1" ht="28.8" customHeight="1" x14ac:dyDescent="0.3">
      <c r="A28" s="33">
        <v>1</v>
      </c>
      <c r="B28" s="34" t="s">
        <v>111</v>
      </c>
      <c r="C28" s="82" t="s">
        <v>112</v>
      </c>
      <c r="D28" s="36" t="s">
        <v>61</v>
      </c>
      <c r="E28" s="37">
        <v>1</v>
      </c>
      <c r="F28" s="38" t="s">
        <v>54</v>
      </c>
      <c r="G28" s="38">
        <v>1</v>
      </c>
      <c r="H28" s="10"/>
    </row>
    <row r="29" spans="1:8" s="99" customFormat="1" ht="31.2" customHeight="1" x14ac:dyDescent="0.3">
      <c r="A29" s="33">
        <v>2</v>
      </c>
      <c r="B29" s="40" t="s">
        <v>113</v>
      </c>
      <c r="C29" s="41" t="s">
        <v>114</v>
      </c>
      <c r="D29" s="42" t="s">
        <v>61</v>
      </c>
      <c r="E29" s="38">
        <v>1</v>
      </c>
      <c r="F29" s="38" t="s">
        <v>54</v>
      </c>
      <c r="G29" s="38">
        <v>1</v>
      </c>
      <c r="H29" s="39"/>
    </row>
    <row r="30" spans="1:8" s="99" customFormat="1" ht="25.2" customHeight="1" x14ac:dyDescent="0.3">
      <c r="A30" s="33">
        <v>3</v>
      </c>
      <c r="B30" s="34" t="s">
        <v>115</v>
      </c>
      <c r="C30" s="35" t="s">
        <v>116</v>
      </c>
      <c r="D30" s="38" t="s">
        <v>61</v>
      </c>
      <c r="E30" s="38">
        <v>1</v>
      </c>
      <c r="F30" s="38" t="s">
        <v>54</v>
      </c>
      <c r="G30" s="38">
        <v>1</v>
      </c>
      <c r="H30" s="39"/>
    </row>
    <row r="31" spans="1:8" s="99" customFormat="1" ht="20.100000000000001" customHeight="1" x14ac:dyDescent="0.3">
      <c r="A31" s="117">
        <v>4</v>
      </c>
      <c r="B31" s="118" t="s">
        <v>117</v>
      </c>
      <c r="C31" s="118" t="s">
        <v>118</v>
      </c>
      <c r="D31" s="119" t="s">
        <v>61</v>
      </c>
      <c r="E31" s="119">
        <v>1</v>
      </c>
      <c r="F31" s="119" t="s">
        <v>54</v>
      </c>
      <c r="G31" s="119">
        <v>1</v>
      </c>
      <c r="H31" s="120"/>
    </row>
    <row r="32" spans="1:8" s="99" customFormat="1" ht="74.400000000000006" customHeight="1" x14ac:dyDescent="0.3">
      <c r="A32" s="4">
        <v>5</v>
      </c>
      <c r="B32" s="121" t="s">
        <v>119</v>
      </c>
      <c r="C32" s="121" t="s">
        <v>120</v>
      </c>
      <c r="D32" s="38" t="s">
        <v>61</v>
      </c>
      <c r="E32" s="38">
        <v>1</v>
      </c>
      <c r="F32" s="38" t="s">
        <v>54</v>
      </c>
      <c r="G32" s="38">
        <v>1</v>
      </c>
      <c r="H32" s="39"/>
    </row>
    <row r="33" spans="1:8" s="99" customFormat="1" ht="79.8" customHeight="1" x14ac:dyDescent="0.3">
      <c r="A33" s="4">
        <v>6</v>
      </c>
      <c r="B33" s="122" t="s">
        <v>121</v>
      </c>
      <c r="C33" s="123" t="s">
        <v>122</v>
      </c>
      <c r="D33" s="3" t="s">
        <v>61</v>
      </c>
      <c r="E33" s="7">
        <v>1</v>
      </c>
      <c r="F33" s="38" t="s">
        <v>54</v>
      </c>
      <c r="G33" s="38">
        <v>1</v>
      </c>
      <c r="H33" s="39"/>
    </row>
    <row r="34" spans="1:8" s="99" customFormat="1" ht="25.2" customHeight="1" x14ac:dyDescent="0.3">
      <c r="A34" s="4">
        <v>7</v>
      </c>
      <c r="B34" s="122" t="s">
        <v>123</v>
      </c>
      <c r="C34" s="123" t="s">
        <v>124</v>
      </c>
      <c r="D34" s="3" t="s">
        <v>61</v>
      </c>
      <c r="E34" s="7">
        <v>1</v>
      </c>
      <c r="F34" s="38" t="s">
        <v>54</v>
      </c>
      <c r="G34" s="38">
        <v>1</v>
      </c>
      <c r="H34" s="39"/>
    </row>
    <row r="35" spans="1:8" s="99" customFormat="1" ht="20.100000000000001" customHeight="1" x14ac:dyDescent="0.3">
      <c r="A35" s="4">
        <v>8</v>
      </c>
      <c r="B35" s="122" t="s">
        <v>125</v>
      </c>
      <c r="C35" s="123" t="s">
        <v>126</v>
      </c>
      <c r="D35" s="3" t="s">
        <v>61</v>
      </c>
      <c r="E35" s="7">
        <v>1</v>
      </c>
      <c r="F35" s="38" t="s">
        <v>54</v>
      </c>
      <c r="G35" s="38">
        <v>1</v>
      </c>
      <c r="H35" s="39"/>
    </row>
    <row r="36" spans="1:8" s="99" customFormat="1" ht="40.200000000000003" customHeight="1" x14ac:dyDescent="0.3">
      <c r="A36" s="4">
        <v>8</v>
      </c>
      <c r="B36" s="8" t="s">
        <v>80</v>
      </c>
      <c r="C36" s="97" t="s">
        <v>127</v>
      </c>
      <c r="D36" s="7" t="s">
        <v>53</v>
      </c>
      <c r="E36" s="7">
        <v>1</v>
      </c>
      <c r="F36" s="38" t="s">
        <v>54</v>
      </c>
      <c r="G36" s="7">
        <v>1</v>
      </c>
      <c r="H36" s="2"/>
    </row>
    <row r="37" spans="1:8" s="99" customFormat="1" ht="26.4" customHeight="1" x14ac:dyDescent="0.3">
      <c r="A37" s="4">
        <v>9</v>
      </c>
      <c r="B37" s="8" t="s">
        <v>55</v>
      </c>
      <c r="C37" s="104" t="s">
        <v>256</v>
      </c>
      <c r="D37" s="7" t="s">
        <v>53</v>
      </c>
      <c r="E37" s="7">
        <v>1</v>
      </c>
      <c r="F37" s="38" t="s">
        <v>54</v>
      </c>
      <c r="G37" s="7">
        <v>1</v>
      </c>
      <c r="H37" s="2"/>
    </row>
    <row r="38" spans="1:8" s="99" customFormat="1" ht="20.100000000000001" customHeight="1" x14ac:dyDescent="0.3">
      <c r="A38" s="153" t="s">
        <v>128</v>
      </c>
      <c r="B38" s="154"/>
      <c r="C38" s="154"/>
      <c r="D38" s="154"/>
      <c r="E38" s="154"/>
      <c r="F38" s="154"/>
      <c r="G38" s="154"/>
      <c r="H38" s="154"/>
    </row>
    <row r="39" spans="1:8" s="99" customFormat="1" ht="55.2" x14ac:dyDescent="0.3">
      <c r="A39" s="8" t="s">
        <v>43</v>
      </c>
      <c r="B39" s="7" t="s">
        <v>44</v>
      </c>
      <c r="C39" s="7" t="s">
        <v>45</v>
      </c>
      <c r="D39" s="7" t="s">
        <v>46</v>
      </c>
      <c r="E39" s="7" t="s">
        <v>47</v>
      </c>
      <c r="F39" s="7" t="s">
        <v>48</v>
      </c>
      <c r="G39" s="7" t="s">
        <v>49</v>
      </c>
      <c r="H39" s="7" t="s">
        <v>50</v>
      </c>
    </row>
    <row r="40" spans="1:8" s="99" customFormat="1" ht="27.6" customHeight="1" x14ac:dyDescent="0.3">
      <c r="A40" s="4">
        <v>1</v>
      </c>
      <c r="B40" s="2" t="s">
        <v>129</v>
      </c>
      <c r="C40" s="49" t="s">
        <v>130</v>
      </c>
      <c r="D40" s="3"/>
      <c r="E40" s="3">
        <v>1</v>
      </c>
      <c r="F40" s="3" t="s">
        <v>54</v>
      </c>
      <c r="G40" s="7" t="s">
        <v>131</v>
      </c>
      <c r="H40" s="2"/>
    </row>
    <row r="41" spans="1:8" s="99" customFormat="1" ht="20.100000000000001" customHeight="1" x14ac:dyDescent="0.3">
      <c r="A41" s="158" t="s">
        <v>132</v>
      </c>
      <c r="B41" s="161"/>
      <c r="C41" s="161"/>
      <c r="D41" s="161"/>
      <c r="E41" s="161"/>
      <c r="F41" s="161"/>
      <c r="G41" s="161"/>
      <c r="H41" s="162"/>
    </row>
    <row r="42" spans="1:8" s="99" customFormat="1" ht="20.100000000000001" customHeight="1" thickBot="1" x14ac:dyDescent="0.35">
      <c r="A42" s="163" t="s">
        <v>104</v>
      </c>
      <c r="B42" s="164"/>
      <c r="C42" s="164"/>
      <c r="D42" s="164"/>
      <c r="E42" s="164"/>
      <c r="F42" s="164"/>
      <c r="G42" s="164"/>
      <c r="H42" s="164"/>
    </row>
    <row r="43" spans="1:8" s="99" customFormat="1" ht="20.100000000000001" customHeight="1" x14ac:dyDescent="0.3">
      <c r="A43" s="137" t="s">
        <v>34</v>
      </c>
      <c r="B43" s="165"/>
      <c r="C43" s="165"/>
      <c r="D43" s="165"/>
      <c r="E43" s="165"/>
      <c r="F43" s="165"/>
      <c r="G43" s="165"/>
      <c r="H43" s="166"/>
    </row>
    <row r="44" spans="1:8" s="99" customFormat="1" ht="20.100000000000001" customHeight="1" x14ac:dyDescent="0.3">
      <c r="A44" s="127" t="s">
        <v>133</v>
      </c>
      <c r="B44" s="128"/>
      <c r="C44" s="128"/>
      <c r="D44" s="128"/>
      <c r="E44" s="128"/>
      <c r="F44" s="128"/>
      <c r="G44" s="128"/>
      <c r="H44" s="129"/>
    </row>
    <row r="45" spans="1:8" s="99" customFormat="1" ht="20.100000000000001" customHeight="1" x14ac:dyDescent="0.3">
      <c r="A45" s="127" t="s">
        <v>36</v>
      </c>
      <c r="B45" s="128"/>
      <c r="C45" s="128"/>
      <c r="D45" s="128"/>
      <c r="E45" s="128"/>
      <c r="F45" s="128"/>
      <c r="G45" s="128"/>
      <c r="H45" s="129"/>
    </row>
    <row r="46" spans="1:8" s="99" customFormat="1" ht="20.100000000000001" customHeight="1" x14ac:dyDescent="0.3">
      <c r="A46" s="127" t="s">
        <v>72</v>
      </c>
      <c r="B46" s="128"/>
      <c r="C46" s="128"/>
      <c r="D46" s="128"/>
      <c r="E46" s="128"/>
      <c r="F46" s="128"/>
      <c r="G46" s="128"/>
      <c r="H46" s="129"/>
    </row>
    <row r="47" spans="1:8" s="99" customFormat="1" ht="20.100000000000001" customHeight="1" x14ac:dyDescent="0.3">
      <c r="A47" s="127" t="s">
        <v>106</v>
      </c>
      <c r="B47" s="128"/>
      <c r="C47" s="128"/>
      <c r="D47" s="128"/>
      <c r="E47" s="128"/>
      <c r="F47" s="128"/>
      <c r="G47" s="128"/>
      <c r="H47" s="129"/>
    </row>
    <row r="48" spans="1:8" s="99" customFormat="1" ht="20.100000000000001" customHeight="1" x14ac:dyDescent="0.3">
      <c r="A48" s="127" t="s">
        <v>107</v>
      </c>
      <c r="B48" s="128"/>
      <c r="C48" s="128"/>
      <c r="D48" s="128"/>
      <c r="E48" s="128"/>
      <c r="F48" s="128"/>
      <c r="G48" s="128"/>
      <c r="H48" s="129"/>
    </row>
    <row r="49" spans="1:8" s="99" customFormat="1" ht="20.100000000000001" customHeight="1" x14ac:dyDescent="0.3">
      <c r="A49" s="127" t="s">
        <v>134</v>
      </c>
      <c r="B49" s="128"/>
      <c r="C49" s="128"/>
      <c r="D49" s="128"/>
      <c r="E49" s="128"/>
      <c r="F49" s="128"/>
      <c r="G49" s="128"/>
      <c r="H49" s="129"/>
    </row>
    <row r="50" spans="1:8" s="99" customFormat="1" ht="20.100000000000001" customHeight="1" x14ac:dyDescent="0.3">
      <c r="A50" s="127" t="s">
        <v>109</v>
      </c>
      <c r="B50" s="128"/>
      <c r="C50" s="128"/>
      <c r="D50" s="128"/>
      <c r="E50" s="128"/>
      <c r="F50" s="128"/>
      <c r="G50" s="128"/>
      <c r="H50" s="129"/>
    </row>
    <row r="51" spans="1:8" s="99" customFormat="1" ht="20.100000000000001" customHeight="1" thickBot="1" x14ac:dyDescent="0.35">
      <c r="A51" s="130" t="s">
        <v>110</v>
      </c>
      <c r="B51" s="131"/>
      <c r="C51" s="131"/>
      <c r="D51" s="131"/>
      <c r="E51" s="131"/>
      <c r="F51" s="131"/>
      <c r="G51" s="131"/>
      <c r="H51" s="132"/>
    </row>
    <row r="52" spans="1:8" s="99" customFormat="1" ht="55.2" x14ac:dyDescent="0.3">
      <c r="A52" s="14" t="s">
        <v>43</v>
      </c>
      <c r="B52" s="9" t="s">
        <v>44</v>
      </c>
      <c r="C52" s="9" t="s">
        <v>45</v>
      </c>
      <c r="D52" s="10" t="s">
        <v>46</v>
      </c>
      <c r="E52" s="10" t="s">
        <v>47</v>
      </c>
      <c r="F52" s="10" t="s">
        <v>48</v>
      </c>
      <c r="G52" s="10" t="s">
        <v>49</v>
      </c>
      <c r="H52" s="10" t="s">
        <v>50</v>
      </c>
    </row>
    <row r="53" spans="1:8" s="99" customFormat="1" ht="19.5" customHeight="1" x14ac:dyDescent="0.3">
      <c r="A53" s="109">
        <v>1</v>
      </c>
      <c r="B53" s="124" t="s">
        <v>135</v>
      </c>
      <c r="C53" s="44" t="s">
        <v>136</v>
      </c>
      <c r="D53" s="10" t="s">
        <v>61</v>
      </c>
      <c r="E53" s="10">
        <v>1</v>
      </c>
      <c r="F53" s="10" t="s">
        <v>54</v>
      </c>
      <c r="G53" s="10">
        <v>1</v>
      </c>
      <c r="H53" s="10"/>
    </row>
    <row r="54" spans="1:8" s="99" customFormat="1" ht="20.100000000000001" customHeight="1" x14ac:dyDescent="0.3">
      <c r="A54" s="109">
        <v>9</v>
      </c>
      <c r="B54" s="35" t="s">
        <v>137</v>
      </c>
      <c r="C54" s="35" t="s">
        <v>138</v>
      </c>
      <c r="D54" s="36" t="s">
        <v>61</v>
      </c>
      <c r="E54" s="10">
        <v>1</v>
      </c>
      <c r="F54" s="10" t="s">
        <v>54</v>
      </c>
      <c r="G54" s="10">
        <v>1</v>
      </c>
      <c r="H54" s="10"/>
    </row>
    <row r="55" spans="1:8" s="99" customFormat="1" ht="20.100000000000001" customHeight="1" x14ac:dyDescent="0.3">
      <c r="A55" s="109">
        <v>12</v>
      </c>
      <c r="B55" s="55" t="s">
        <v>139</v>
      </c>
      <c r="C55" s="55" t="s">
        <v>140</v>
      </c>
      <c r="D55" s="56" t="s">
        <v>141</v>
      </c>
      <c r="E55" s="57">
        <v>1</v>
      </c>
      <c r="F55" s="54" t="s">
        <v>54</v>
      </c>
      <c r="G55" s="58">
        <v>1</v>
      </c>
      <c r="H55" s="7" t="s">
        <v>142</v>
      </c>
    </row>
    <row r="56" spans="1:8" s="99" customFormat="1" ht="20.100000000000001" customHeight="1" x14ac:dyDescent="0.3">
      <c r="A56" s="109">
        <v>14</v>
      </c>
      <c r="B56" s="43" t="s">
        <v>59</v>
      </c>
      <c r="C56" s="44" t="s">
        <v>143</v>
      </c>
      <c r="D56" s="45" t="s">
        <v>90</v>
      </c>
      <c r="E56" s="60">
        <v>1</v>
      </c>
      <c r="F56" s="54" t="s">
        <v>54</v>
      </c>
      <c r="G56" s="110">
        <v>1</v>
      </c>
      <c r="H56" s="59"/>
    </row>
    <row r="57" spans="1:8" s="99" customFormat="1" ht="20.100000000000001" customHeight="1" x14ac:dyDescent="0.3">
      <c r="A57" s="109">
        <v>15</v>
      </c>
      <c r="B57" s="43" t="s">
        <v>144</v>
      </c>
      <c r="C57" s="44" t="s">
        <v>145</v>
      </c>
      <c r="D57" s="45" t="s">
        <v>90</v>
      </c>
      <c r="E57" s="60">
        <v>1</v>
      </c>
      <c r="F57" s="54" t="s">
        <v>54</v>
      </c>
      <c r="G57" s="110">
        <v>1</v>
      </c>
      <c r="H57" s="59"/>
    </row>
    <row r="58" spans="1:8" s="99" customFormat="1" ht="20.100000000000001" customHeight="1" x14ac:dyDescent="0.3">
      <c r="A58" s="109">
        <v>18</v>
      </c>
      <c r="B58" s="8" t="s">
        <v>80</v>
      </c>
      <c r="C58" s="97" t="s">
        <v>127</v>
      </c>
      <c r="D58" s="10" t="s">
        <v>53</v>
      </c>
      <c r="E58" s="60">
        <v>1</v>
      </c>
      <c r="F58" s="54" t="s">
        <v>54</v>
      </c>
      <c r="G58" s="63">
        <v>1</v>
      </c>
      <c r="H58" s="54"/>
    </row>
    <row r="59" spans="1:8" s="99" customFormat="1" ht="20.100000000000001" customHeight="1" x14ac:dyDescent="0.3">
      <c r="A59" s="109">
        <v>19</v>
      </c>
      <c r="B59" s="8" t="s">
        <v>55</v>
      </c>
      <c r="C59" s="82" t="s">
        <v>256</v>
      </c>
      <c r="D59" s="10" t="s">
        <v>53</v>
      </c>
      <c r="E59" s="60">
        <v>1</v>
      </c>
      <c r="F59" s="54" t="s">
        <v>54</v>
      </c>
      <c r="G59" s="63">
        <v>1</v>
      </c>
      <c r="H59" s="54"/>
    </row>
    <row r="60" spans="1:8" s="99" customFormat="1" ht="20.100000000000001" customHeight="1" x14ac:dyDescent="0.3">
      <c r="A60" s="167" t="s">
        <v>128</v>
      </c>
      <c r="B60" s="168"/>
      <c r="C60" s="168"/>
      <c r="D60" s="154"/>
      <c r="E60" s="154"/>
      <c r="F60" s="168"/>
      <c r="G60" s="154"/>
      <c r="H60" s="168"/>
    </row>
    <row r="61" spans="1:8" s="99" customFormat="1" ht="55.2" x14ac:dyDescent="0.3">
      <c r="A61" s="8" t="s">
        <v>43</v>
      </c>
      <c r="B61" s="7" t="s">
        <v>44</v>
      </c>
      <c r="C61" s="7" t="s">
        <v>45</v>
      </c>
      <c r="D61" s="7" t="s">
        <v>46</v>
      </c>
      <c r="E61" s="7" t="s">
        <v>47</v>
      </c>
      <c r="F61" s="7" t="s">
        <v>48</v>
      </c>
      <c r="G61" s="7" t="s">
        <v>49</v>
      </c>
      <c r="H61" s="7" t="s">
        <v>50</v>
      </c>
    </row>
    <row r="62" spans="1:8" s="99" customFormat="1" ht="20.100000000000001" customHeight="1" x14ac:dyDescent="0.3">
      <c r="A62" s="4">
        <v>1</v>
      </c>
      <c r="B62" s="2" t="s">
        <v>129</v>
      </c>
      <c r="C62" s="49" t="s">
        <v>130</v>
      </c>
      <c r="D62" s="3"/>
      <c r="E62" s="3">
        <v>1</v>
      </c>
      <c r="F62" s="3" t="s">
        <v>54</v>
      </c>
      <c r="G62" s="7" t="s">
        <v>131</v>
      </c>
      <c r="H62" s="2"/>
    </row>
    <row r="63" spans="1:8" s="99" customFormat="1" ht="20.100000000000001" customHeight="1" x14ac:dyDescent="0.3">
      <c r="A63" s="158" t="s">
        <v>146</v>
      </c>
      <c r="B63" s="161"/>
      <c r="C63" s="161"/>
      <c r="D63" s="161"/>
      <c r="E63" s="161"/>
      <c r="F63" s="161"/>
      <c r="G63" s="161"/>
      <c r="H63" s="162"/>
    </row>
    <row r="64" spans="1:8" s="99" customFormat="1" ht="20.100000000000001" customHeight="1" thickBot="1" x14ac:dyDescent="0.35">
      <c r="A64" s="163" t="s">
        <v>104</v>
      </c>
      <c r="B64" s="164"/>
      <c r="C64" s="164"/>
      <c r="D64" s="164"/>
      <c r="E64" s="164"/>
      <c r="F64" s="164"/>
      <c r="G64" s="164"/>
      <c r="H64" s="164"/>
    </row>
    <row r="65" spans="1:8" s="99" customFormat="1" ht="20.100000000000001" customHeight="1" x14ac:dyDescent="0.3">
      <c r="A65" s="137" t="s">
        <v>34</v>
      </c>
      <c r="B65" s="165"/>
      <c r="C65" s="165"/>
      <c r="D65" s="165"/>
      <c r="E65" s="165"/>
      <c r="F65" s="165"/>
      <c r="G65" s="165"/>
      <c r="H65" s="166"/>
    </row>
    <row r="66" spans="1:8" s="99" customFormat="1" ht="20.100000000000001" customHeight="1" x14ac:dyDescent="0.3">
      <c r="A66" s="127" t="s">
        <v>147</v>
      </c>
      <c r="B66" s="169"/>
      <c r="C66" s="169"/>
      <c r="D66" s="169"/>
      <c r="E66" s="169"/>
      <c r="F66" s="169"/>
      <c r="G66" s="169"/>
      <c r="H66" s="170"/>
    </row>
    <row r="67" spans="1:8" s="99" customFormat="1" ht="20.100000000000001" customHeight="1" x14ac:dyDescent="0.3">
      <c r="A67" s="127" t="s">
        <v>36</v>
      </c>
      <c r="B67" s="169"/>
      <c r="C67" s="169"/>
      <c r="D67" s="169"/>
      <c r="E67" s="169"/>
      <c r="F67" s="169"/>
      <c r="G67" s="169"/>
      <c r="H67" s="170"/>
    </row>
    <row r="68" spans="1:8" s="99" customFormat="1" ht="20.100000000000001" customHeight="1" x14ac:dyDescent="0.3">
      <c r="A68" s="127" t="s">
        <v>148</v>
      </c>
      <c r="B68" s="169"/>
      <c r="C68" s="169"/>
      <c r="D68" s="169"/>
      <c r="E68" s="169"/>
      <c r="F68" s="169"/>
      <c r="G68" s="169"/>
      <c r="H68" s="170"/>
    </row>
    <row r="69" spans="1:8" s="99" customFormat="1" ht="20.100000000000001" customHeight="1" x14ac:dyDescent="0.3">
      <c r="A69" s="127" t="s">
        <v>106</v>
      </c>
      <c r="B69" s="128"/>
      <c r="C69" s="128"/>
      <c r="D69" s="128"/>
      <c r="E69" s="128"/>
      <c r="F69" s="128"/>
      <c r="G69" s="128"/>
      <c r="H69" s="129"/>
    </row>
    <row r="70" spans="1:8" s="99" customFormat="1" ht="20.100000000000001" customHeight="1" x14ac:dyDescent="0.3">
      <c r="A70" s="127" t="s">
        <v>107</v>
      </c>
      <c r="B70" s="169"/>
      <c r="C70" s="169"/>
      <c r="D70" s="169"/>
      <c r="E70" s="169"/>
      <c r="F70" s="169"/>
      <c r="G70" s="169"/>
      <c r="H70" s="170"/>
    </row>
    <row r="71" spans="1:8" s="99" customFormat="1" ht="20.100000000000001" customHeight="1" x14ac:dyDescent="0.3">
      <c r="A71" s="127" t="s">
        <v>149</v>
      </c>
      <c r="B71" s="169"/>
      <c r="C71" s="169"/>
      <c r="D71" s="169"/>
      <c r="E71" s="169"/>
      <c r="F71" s="169"/>
      <c r="G71" s="169"/>
      <c r="H71" s="170"/>
    </row>
    <row r="72" spans="1:8" s="99" customFormat="1" ht="20.100000000000001" customHeight="1" x14ac:dyDescent="0.3">
      <c r="A72" s="127" t="s">
        <v>109</v>
      </c>
      <c r="B72" s="169"/>
      <c r="C72" s="169"/>
      <c r="D72" s="169"/>
      <c r="E72" s="169"/>
      <c r="F72" s="169"/>
      <c r="G72" s="169"/>
      <c r="H72" s="170"/>
    </row>
    <row r="73" spans="1:8" s="99" customFormat="1" ht="20.100000000000001" customHeight="1" thickBot="1" x14ac:dyDescent="0.35">
      <c r="A73" s="130" t="s">
        <v>150</v>
      </c>
      <c r="B73" s="171"/>
      <c r="C73" s="171"/>
      <c r="D73" s="171"/>
      <c r="E73" s="171"/>
      <c r="F73" s="171"/>
      <c r="G73" s="171"/>
      <c r="H73" s="172"/>
    </row>
    <row r="74" spans="1:8" s="99" customFormat="1" ht="55.2" x14ac:dyDescent="0.3">
      <c r="A74" s="111" t="s">
        <v>43</v>
      </c>
      <c r="B74" s="9" t="s">
        <v>44</v>
      </c>
      <c r="C74" s="9" t="s">
        <v>45</v>
      </c>
      <c r="D74" s="9" t="s">
        <v>46</v>
      </c>
      <c r="E74" s="10" t="s">
        <v>47</v>
      </c>
      <c r="F74" s="10" t="s">
        <v>48</v>
      </c>
      <c r="G74" s="10" t="s">
        <v>49</v>
      </c>
      <c r="H74" s="10" t="s">
        <v>50</v>
      </c>
    </row>
    <row r="75" spans="1:8" s="99" customFormat="1" ht="20.100000000000001" customHeight="1" x14ac:dyDescent="0.3">
      <c r="A75" s="33">
        <v>1</v>
      </c>
      <c r="B75" s="34" t="s">
        <v>111</v>
      </c>
      <c r="C75" s="82" t="s">
        <v>112</v>
      </c>
      <c r="D75" s="36" t="s">
        <v>61</v>
      </c>
      <c r="E75" s="37">
        <v>1</v>
      </c>
      <c r="F75" s="38" t="s">
        <v>54</v>
      </c>
      <c r="G75" s="38">
        <v>1</v>
      </c>
      <c r="H75" s="10"/>
    </row>
    <row r="76" spans="1:8" s="99" customFormat="1" ht="20.100000000000001" customHeight="1" x14ac:dyDescent="0.3">
      <c r="A76" s="33">
        <v>2</v>
      </c>
      <c r="B76" s="40" t="s">
        <v>113</v>
      </c>
      <c r="C76" s="41" t="s">
        <v>114</v>
      </c>
      <c r="D76" s="42" t="s">
        <v>61</v>
      </c>
      <c r="E76" s="38">
        <v>1</v>
      </c>
      <c r="F76" s="38" t="s">
        <v>54</v>
      </c>
      <c r="G76" s="38">
        <v>1</v>
      </c>
      <c r="H76" s="39"/>
    </row>
    <row r="77" spans="1:8" s="99" customFormat="1" ht="20.100000000000001" customHeight="1" x14ac:dyDescent="0.3">
      <c r="A77" s="33">
        <v>3</v>
      </c>
      <c r="B77" s="34" t="s">
        <v>115</v>
      </c>
      <c r="C77" s="35" t="s">
        <v>116</v>
      </c>
      <c r="D77" s="38" t="s">
        <v>61</v>
      </c>
      <c r="E77" s="38">
        <v>1</v>
      </c>
      <c r="F77" s="38" t="s">
        <v>54</v>
      </c>
      <c r="G77" s="38">
        <v>1</v>
      </c>
      <c r="H77" s="39"/>
    </row>
    <row r="78" spans="1:8" s="99" customFormat="1" ht="20.100000000000001" customHeight="1" x14ac:dyDescent="0.3">
      <c r="A78" s="117">
        <v>4</v>
      </c>
      <c r="B78" s="118" t="s">
        <v>117</v>
      </c>
      <c r="C78" s="118" t="s">
        <v>118</v>
      </c>
      <c r="D78" s="119" t="s">
        <v>61</v>
      </c>
      <c r="E78" s="119">
        <v>1</v>
      </c>
      <c r="F78" s="119" t="s">
        <v>54</v>
      </c>
      <c r="G78" s="119">
        <v>1</v>
      </c>
      <c r="H78" s="120"/>
    </row>
    <row r="79" spans="1:8" s="99" customFormat="1" ht="20.100000000000001" customHeight="1" x14ac:dyDescent="0.3">
      <c r="A79" s="4">
        <v>5</v>
      </c>
      <c r="B79" s="121" t="s">
        <v>119</v>
      </c>
      <c r="C79" s="121" t="s">
        <v>120</v>
      </c>
      <c r="D79" s="38" t="s">
        <v>61</v>
      </c>
      <c r="E79" s="38">
        <v>1</v>
      </c>
      <c r="F79" s="38" t="s">
        <v>54</v>
      </c>
      <c r="G79" s="38">
        <v>1</v>
      </c>
      <c r="H79" s="39"/>
    </row>
    <row r="80" spans="1:8" s="99" customFormat="1" ht="20.100000000000001" customHeight="1" x14ac:dyDescent="0.3">
      <c r="A80" s="4">
        <v>8</v>
      </c>
      <c r="B80" s="8" t="s">
        <v>80</v>
      </c>
      <c r="C80" s="97" t="s">
        <v>127</v>
      </c>
      <c r="D80" s="7" t="s">
        <v>53</v>
      </c>
      <c r="E80" s="7">
        <v>1</v>
      </c>
      <c r="F80" s="38" t="s">
        <v>54</v>
      </c>
      <c r="G80" s="7">
        <v>1</v>
      </c>
      <c r="H80" s="2"/>
    </row>
    <row r="81" spans="1:8" s="99" customFormat="1" ht="20.100000000000001" customHeight="1" x14ac:dyDescent="0.3">
      <c r="A81" s="4">
        <v>9</v>
      </c>
      <c r="B81" s="8" t="s">
        <v>55</v>
      </c>
      <c r="C81" s="104" t="s">
        <v>256</v>
      </c>
      <c r="D81" s="7" t="s">
        <v>53</v>
      </c>
      <c r="E81" s="7">
        <v>1</v>
      </c>
      <c r="F81" s="38" t="s">
        <v>54</v>
      </c>
      <c r="G81" s="7">
        <v>1</v>
      </c>
      <c r="H81" s="2"/>
    </row>
    <row r="82" spans="1:8" s="99" customFormat="1" ht="20.100000000000001" customHeight="1" x14ac:dyDescent="0.3">
      <c r="A82" s="153" t="s">
        <v>128</v>
      </c>
      <c r="B82" s="154"/>
      <c r="C82" s="154"/>
      <c r="D82" s="154"/>
      <c r="E82" s="154"/>
      <c r="F82" s="154"/>
      <c r="G82" s="154"/>
      <c r="H82" s="168"/>
    </row>
    <row r="83" spans="1:8" s="99" customFormat="1" ht="55.2" x14ac:dyDescent="0.3">
      <c r="A83" s="8" t="s">
        <v>43</v>
      </c>
      <c r="B83" s="7" t="s">
        <v>44</v>
      </c>
      <c r="C83" s="7" t="s">
        <v>45</v>
      </c>
      <c r="D83" s="7" t="s">
        <v>46</v>
      </c>
      <c r="E83" s="7" t="s">
        <v>47</v>
      </c>
      <c r="F83" s="7" t="s">
        <v>48</v>
      </c>
      <c r="G83" s="7" t="s">
        <v>49</v>
      </c>
      <c r="H83" s="7" t="s">
        <v>50</v>
      </c>
    </row>
    <row r="84" spans="1:8" s="99" customFormat="1" ht="20.100000000000001" customHeight="1" x14ac:dyDescent="0.3">
      <c r="A84" s="4">
        <v>1</v>
      </c>
      <c r="B84" s="2" t="s">
        <v>129</v>
      </c>
      <c r="C84" s="49" t="s">
        <v>130</v>
      </c>
      <c r="D84" s="3"/>
      <c r="E84" s="3">
        <v>1</v>
      </c>
      <c r="F84" s="3" t="s">
        <v>54</v>
      </c>
      <c r="G84" s="7" t="s">
        <v>131</v>
      </c>
      <c r="H84" s="2"/>
    </row>
    <row r="85" spans="1:8" s="99" customFormat="1" ht="20.100000000000001" customHeight="1" x14ac:dyDescent="0.3">
      <c r="A85" s="158" t="s">
        <v>151</v>
      </c>
      <c r="B85" s="161"/>
      <c r="C85" s="161"/>
      <c r="D85" s="161"/>
      <c r="E85" s="161"/>
      <c r="F85" s="161"/>
      <c r="G85" s="161"/>
      <c r="H85" s="162"/>
    </row>
    <row r="86" spans="1:8" s="99" customFormat="1" ht="20.100000000000001" customHeight="1" thickBot="1" x14ac:dyDescent="0.35">
      <c r="A86" s="163" t="s">
        <v>104</v>
      </c>
      <c r="B86" s="164"/>
      <c r="C86" s="164"/>
      <c r="D86" s="164"/>
      <c r="E86" s="164"/>
      <c r="F86" s="164"/>
      <c r="G86" s="164"/>
      <c r="H86" s="164"/>
    </row>
    <row r="87" spans="1:8" s="99" customFormat="1" ht="20.100000000000001" customHeight="1" x14ac:dyDescent="0.3">
      <c r="A87" s="137" t="s">
        <v>34</v>
      </c>
      <c r="B87" s="165"/>
      <c r="C87" s="165"/>
      <c r="D87" s="165"/>
      <c r="E87" s="165"/>
      <c r="F87" s="165"/>
      <c r="G87" s="165"/>
      <c r="H87" s="166"/>
    </row>
    <row r="88" spans="1:8" s="99" customFormat="1" ht="20.100000000000001" customHeight="1" x14ac:dyDescent="0.3">
      <c r="A88" s="127" t="s">
        <v>133</v>
      </c>
      <c r="B88" s="169"/>
      <c r="C88" s="169"/>
      <c r="D88" s="169"/>
      <c r="E88" s="169"/>
      <c r="F88" s="169"/>
      <c r="G88" s="169"/>
      <c r="H88" s="170"/>
    </row>
    <row r="89" spans="1:8" s="99" customFormat="1" ht="20.100000000000001" customHeight="1" x14ac:dyDescent="0.3">
      <c r="A89" s="127" t="s">
        <v>36</v>
      </c>
      <c r="B89" s="169"/>
      <c r="C89" s="169"/>
      <c r="D89" s="169"/>
      <c r="E89" s="169"/>
      <c r="F89" s="169"/>
      <c r="G89" s="169"/>
      <c r="H89" s="170"/>
    </row>
    <row r="90" spans="1:8" s="99" customFormat="1" ht="20.100000000000001" customHeight="1" x14ac:dyDescent="0.3">
      <c r="A90" s="127" t="s">
        <v>72</v>
      </c>
      <c r="B90" s="169"/>
      <c r="C90" s="169"/>
      <c r="D90" s="169"/>
      <c r="E90" s="169"/>
      <c r="F90" s="169"/>
      <c r="G90" s="169"/>
      <c r="H90" s="170"/>
    </row>
    <row r="91" spans="1:8" s="99" customFormat="1" ht="20.100000000000001" customHeight="1" x14ac:dyDescent="0.3">
      <c r="A91" s="127" t="s">
        <v>106</v>
      </c>
      <c r="B91" s="128"/>
      <c r="C91" s="128"/>
      <c r="D91" s="128"/>
      <c r="E91" s="128"/>
      <c r="F91" s="128"/>
      <c r="G91" s="128"/>
      <c r="H91" s="129"/>
    </row>
    <row r="92" spans="1:8" s="99" customFormat="1" ht="20.100000000000001" customHeight="1" x14ac:dyDescent="0.3">
      <c r="A92" s="127" t="s">
        <v>107</v>
      </c>
      <c r="B92" s="169"/>
      <c r="C92" s="169"/>
      <c r="D92" s="169"/>
      <c r="E92" s="169"/>
      <c r="F92" s="169"/>
      <c r="G92" s="169"/>
      <c r="H92" s="170"/>
    </row>
    <row r="93" spans="1:8" s="99" customFormat="1" ht="20.100000000000001" customHeight="1" x14ac:dyDescent="0.3">
      <c r="A93" s="127" t="s">
        <v>134</v>
      </c>
      <c r="B93" s="169"/>
      <c r="C93" s="169"/>
      <c r="D93" s="169"/>
      <c r="E93" s="169"/>
      <c r="F93" s="169"/>
      <c r="G93" s="169"/>
      <c r="H93" s="170"/>
    </row>
    <row r="94" spans="1:8" s="99" customFormat="1" ht="20.100000000000001" customHeight="1" x14ac:dyDescent="0.3">
      <c r="A94" s="127" t="s">
        <v>109</v>
      </c>
      <c r="B94" s="169"/>
      <c r="C94" s="169"/>
      <c r="D94" s="169"/>
      <c r="E94" s="169"/>
      <c r="F94" s="169"/>
      <c r="G94" s="169"/>
      <c r="H94" s="170"/>
    </row>
    <row r="95" spans="1:8" s="99" customFormat="1" ht="20.100000000000001" customHeight="1" thickBot="1" x14ac:dyDescent="0.35">
      <c r="A95" s="130" t="s">
        <v>152</v>
      </c>
      <c r="B95" s="169"/>
      <c r="C95" s="169"/>
      <c r="D95" s="169"/>
      <c r="E95" s="171"/>
      <c r="F95" s="171"/>
      <c r="G95" s="171"/>
      <c r="H95" s="172"/>
    </row>
    <row r="96" spans="1:8" s="99" customFormat="1" ht="55.2" x14ac:dyDescent="0.3">
      <c r="A96" s="109" t="s">
        <v>43</v>
      </c>
      <c r="B96" s="113" t="s">
        <v>44</v>
      </c>
      <c r="C96" s="113" t="s">
        <v>45</v>
      </c>
      <c r="D96" s="54" t="s">
        <v>46</v>
      </c>
      <c r="E96" s="52" t="s">
        <v>47</v>
      </c>
      <c r="F96" s="10" t="s">
        <v>48</v>
      </c>
      <c r="G96" s="10" t="s">
        <v>49</v>
      </c>
      <c r="H96" s="10" t="s">
        <v>50</v>
      </c>
    </row>
    <row r="97" spans="1:8" s="99" customFormat="1" ht="20.100000000000001" customHeight="1" x14ac:dyDescent="0.3">
      <c r="A97" s="33">
        <v>48</v>
      </c>
      <c r="B97" s="34" t="s">
        <v>153</v>
      </c>
      <c r="C97" s="82" t="s">
        <v>154</v>
      </c>
      <c r="D97" s="61" t="s">
        <v>61</v>
      </c>
      <c r="E97" s="10">
        <v>1</v>
      </c>
      <c r="F97" s="10" t="s">
        <v>54</v>
      </c>
      <c r="G97" s="10">
        <v>1</v>
      </c>
      <c r="H97" s="10"/>
    </row>
    <row r="98" spans="1:8" s="99" customFormat="1" ht="20.100000000000001" customHeight="1" x14ac:dyDescent="0.3">
      <c r="A98" s="33">
        <v>49</v>
      </c>
      <c r="B98" s="34" t="s">
        <v>155</v>
      </c>
      <c r="C98" s="82" t="s">
        <v>156</v>
      </c>
      <c r="D98" s="61" t="s">
        <v>61</v>
      </c>
      <c r="E98" s="10">
        <v>1</v>
      </c>
      <c r="F98" s="10" t="s">
        <v>54</v>
      </c>
      <c r="G98" s="10">
        <v>1</v>
      </c>
      <c r="H98" s="10"/>
    </row>
    <row r="99" spans="1:8" s="99" customFormat="1" ht="20.100000000000001" customHeight="1" x14ac:dyDescent="0.3">
      <c r="A99" s="33">
        <v>50</v>
      </c>
      <c r="B99" s="34" t="s">
        <v>157</v>
      </c>
      <c r="C99" s="82" t="s">
        <v>158</v>
      </c>
      <c r="D99" s="61" t="s">
        <v>61</v>
      </c>
      <c r="E99" s="10">
        <v>1</v>
      </c>
      <c r="F99" s="10" t="s">
        <v>54</v>
      </c>
      <c r="G99" s="10">
        <v>1</v>
      </c>
      <c r="H99" s="10"/>
    </row>
    <row r="100" spans="1:8" s="99" customFormat="1" ht="20.100000000000001" customHeight="1" x14ac:dyDescent="0.3">
      <c r="A100" s="33">
        <v>51</v>
      </c>
      <c r="B100" s="34" t="s">
        <v>159</v>
      </c>
      <c r="C100" s="82" t="s">
        <v>160</v>
      </c>
      <c r="D100" s="61" t="s">
        <v>61</v>
      </c>
      <c r="E100" s="10">
        <v>1</v>
      </c>
      <c r="F100" s="10" t="s">
        <v>54</v>
      </c>
      <c r="G100" s="10">
        <v>1</v>
      </c>
      <c r="H100" s="10"/>
    </row>
    <row r="101" spans="1:8" s="99" customFormat="1" ht="20.100000000000001" customHeight="1" x14ac:dyDescent="0.3">
      <c r="A101" s="33">
        <v>52</v>
      </c>
      <c r="B101" s="34" t="s">
        <v>161</v>
      </c>
      <c r="C101" s="82" t="s">
        <v>160</v>
      </c>
      <c r="D101" s="61" t="s">
        <v>61</v>
      </c>
      <c r="E101" s="10">
        <v>1</v>
      </c>
      <c r="F101" s="10" t="s">
        <v>54</v>
      </c>
      <c r="G101" s="10">
        <v>1</v>
      </c>
      <c r="H101" s="10"/>
    </row>
    <row r="102" spans="1:8" s="99" customFormat="1" ht="20.100000000000001" customHeight="1" x14ac:dyDescent="0.3">
      <c r="A102" s="33">
        <v>53</v>
      </c>
      <c r="B102" s="34" t="s">
        <v>162</v>
      </c>
      <c r="C102" s="82" t="s">
        <v>160</v>
      </c>
      <c r="D102" s="61" t="s">
        <v>61</v>
      </c>
      <c r="E102" s="10">
        <v>1</v>
      </c>
      <c r="F102" s="10" t="s">
        <v>54</v>
      </c>
      <c r="G102" s="10">
        <v>1</v>
      </c>
      <c r="H102" s="10"/>
    </row>
    <row r="103" spans="1:8" s="99" customFormat="1" ht="20.100000000000001" customHeight="1" x14ac:dyDescent="0.3">
      <c r="A103" s="33">
        <v>54</v>
      </c>
      <c r="B103" s="34" t="s">
        <v>163</v>
      </c>
      <c r="C103" s="82" t="s">
        <v>164</v>
      </c>
      <c r="D103" s="61" t="s">
        <v>61</v>
      </c>
      <c r="E103" s="10">
        <v>1</v>
      </c>
      <c r="F103" s="10" t="s">
        <v>54</v>
      </c>
      <c r="G103" s="10">
        <v>1</v>
      </c>
      <c r="H103" s="10"/>
    </row>
    <row r="104" spans="1:8" s="99" customFormat="1" ht="20.100000000000001" customHeight="1" x14ac:dyDescent="0.3">
      <c r="A104" s="33">
        <v>55</v>
      </c>
      <c r="B104" s="34" t="s">
        <v>165</v>
      </c>
      <c r="C104" s="82" t="s">
        <v>166</v>
      </c>
      <c r="D104" s="61" t="s">
        <v>61</v>
      </c>
      <c r="E104" s="10">
        <v>1</v>
      </c>
      <c r="F104" s="10" t="s">
        <v>54</v>
      </c>
      <c r="G104" s="10">
        <v>1</v>
      </c>
      <c r="H104" s="10"/>
    </row>
    <row r="105" spans="1:8" s="99" customFormat="1" ht="20.100000000000001" customHeight="1" x14ac:dyDescent="0.3">
      <c r="A105" s="33">
        <v>56</v>
      </c>
      <c r="B105" s="34" t="s">
        <v>167</v>
      </c>
      <c r="C105" s="103" t="s">
        <v>168</v>
      </c>
      <c r="D105" s="61" t="s">
        <v>61</v>
      </c>
      <c r="E105" s="10">
        <v>1</v>
      </c>
      <c r="F105" s="10" t="s">
        <v>54</v>
      </c>
      <c r="G105" s="10">
        <v>1</v>
      </c>
      <c r="H105" s="10"/>
    </row>
    <row r="106" spans="1:8" s="99" customFormat="1" ht="20.100000000000001" customHeight="1" x14ac:dyDescent="0.3">
      <c r="A106" s="33">
        <v>57</v>
      </c>
      <c r="B106" s="101" t="s">
        <v>169</v>
      </c>
      <c r="C106" s="104" t="s">
        <v>170</v>
      </c>
      <c r="D106" s="3" t="s">
        <v>61</v>
      </c>
      <c r="E106" s="10">
        <v>1</v>
      </c>
      <c r="F106" s="10" t="s">
        <v>54</v>
      </c>
      <c r="G106" s="10">
        <v>1</v>
      </c>
      <c r="H106" s="10"/>
    </row>
    <row r="107" spans="1:8" s="99" customFormat="1" ht="20.100000000000001" customHeight="1" x14ac:dyDescent="0.3">
      <c r="A107" s="33">
        <v>58</v>
      </c>
      <c r="B107" s="101" t="s">
        <v>171</v>
      </c>
      <c r="C107" s="104" t="s">
        <v>172</v>
      </c>
      <c r="D107" s="3" t="s">
        <v>61</v>
      </c>
      <c r="E107" s="10">
        <v>1</v>
      </c>
      <c r="F107" s="10" t="s">
        <v>54</v>
      </c>
      <c r="G107" s="10">
        <v>1</v>
      </c>
      <c r="H107" s="10"/>
    </row>
    <row r="108" spans="1:8" s="99" customFormat="1" ht="20.100000000000001" customHeight="1" x14ac:dyDescent="0.3">
      <c r="A108" s="33">
        <v>59</v>
      </c>
      <c r="B108" s="101" t="s">
        <v>173</v>
      </c>
      <c r="C108" s="104" t="s">
        <v>172</v>
      </c>
      <c r="D108" s="3" t="s">
        <v>61</v>
      </c>
      <c r="E108" s="10">
        <v>1</v>
      </c>
      <c r="F108" s="10" t="s">
        <v>54</v>
      </c>
      <c r="G108" s="10">
        <v>1</v>
      </c>
      <c r="H108" s="10"/>
    </row>
    <row r="109" spans="1:8" s="99" customFormat="1" ht="20.100000000000001" customHeight="1" x14ac:dyDescent="0.3">
      <c r="A109" s="33">
        <v>60</v>
      </c>
      <c r="B109" s="101" t="s">
        <v>174</v>
      </c>
      <c r="C109" s="104" t="s">
        <v>175</v>
      </c>
      <c r="D109" s="3" t="s">
        <v>61</v>
      </c>
      <c r="E109" s="10">
        <v>1</v>
      </c>
      <c r="F109" s="10" t="s">
        <v>54</v>
      </c>
      <c r="G109" s="10">
        <v>1</v>
      </c>
      <c r="H109" s="10"/>
    </row>
    <row r="110" spans="1:8" s="99" customFormat="1" ht="20.100000000000001" customHeight="1" x14ac:dyDescent="0.3">
      <c r="A110" s="33">
        <v>61</v>
      </c>
      <c r="B110" s="101" t="s">
        <v>176</v>
      </c>
      <c r="C110" s="104" t="s">
        <v>177</v>
      </c>
      <c r="D110" s="3" t="s">
        <v>61</v>
      </c>
      <c r="E110" s="10">
        <v>1</v>
      </c>
      <c r="F110" s="10" t="s">
        <v>54</v>
      </c>
      <c r="G110" s="10">
        <v>1</v>
      </c>
      <c r="H110" s="10"/>
    </row>
    <row r="111" spans="1:8" s="99" customFormat="1" ht="20.100000000000001" customHeight="1" x14ac:dyDescent="0.3">
      <c r="A111" s="33">
        <v>62</v>
      </c>
      <c r="B111" s="101" t="s">
        <v>178</v>
      </c>
      <c r="C111" s="104" t="s">
        <v>179</v>
      </c>
      <c r="D111" s="3" t="s">
        <v>61</v>
      </c>
      <c r="E111" s="10">
        <v>1</v>
      </c>
      <c r="F111" s="10" t="s">
        <v>54</v>
      </c>
      <c r="G111" s="10">
        <v>1</v>
      </c>
      <c r="H111" s="10"/>
    </row>
    <row r="112" spans="1:8" s="99" customFormat="1" ht="20.100000000000001" customHeight="1" x14ac:dyDescent="0.3">
      <c r="A112" s="33">
        <v>63</v>
      </c>
      <c r="B112" s="101" t="s">
        <v>180</v>
      </c>
      <c r="C112" s="104" t="s">
        <v>181</v>
      </c>
      <c r="D112" s="3" t="s">
        <v>61</v>
      </c>
      <c r="E112" s="10">
        <v>1</v>
      </c>
      <c r="F112" s="10" t="s">
        <v>54</v>
      </c>
      <c r="G112" s="10">
        <v>1</v>
      </c>
      <c r="H112" s="10"/>
    </row>
    <row r="113" spans="1:8" s="99" customFormat="1" ht="20.100000000000001" customHeight="1" x14ac:dyDescent="0.3">
      <c r="A113" s="33">
        <v>64</v>
      </c>
      <c r="B113" s="102" t="s">
        <v>80</v>
      </c>
      <c r="C113" s="49" t="s">
        <v>257</v>
      </c>
      <c r="D113" s="7" t="s">
        <v>53</v>
      </c>
      <c r="E113" s="10">
        <v>1</v>
      </c>
      <c r="F113" s="38" t="s">
        <v>54</v>
      </c>
      <c r="G113" s="64">
        <v>1</v>
      </c>
      <c r="H113" s="62"/>
    </row>
    <row r="114" spans="1:8" s="99" customFormat="1" ht="20.100000000000001" customHeight="1" x14ac:dyDescent="0.3">
      <c r="A114" s="33">
        <v>65</v>
      </c>
      <c r="B114" s="102" t="s">
        <v>55</v>
      </c>
      <c r="C114" s="2" t="s">
        <v>256</v>
      </c>
      <c r="D114" s="7" t="s">
        <v>53</v>
      </c>
      <c r="E114" s="10">
        <v>1</v>
      </c>
      <c r="F114" s="38" t="s">
        <v>54</v>
      </c>
      <c r="G114" s="64">
        <v>1</v>
      </c>
      <c r="H114" s="62"/>
    </row>
    <row r="115" spans="1:8" s="99" customFormat="1" ht="20.100000000000001" customHeight="1" x14ac:dyDescent="0.3">
      <c r="A115" s="33">
        <v>66</v>
      </c>
      <c r="B115" s="34" t="s">
        <v>182</v>
      </c>
      <c r="C115" s="100" t="s">
        <v>183</v>
      </c>
      <c r="D115" s="56" t="s">
        <v>90</v>
      </c>
      <c r="E115" s="10">
        <v>1</v>
      </c>
      <c r="F115" s="38" t="s">
        <v>54</v>
      </c>
      <c r="G115" s="64">
        <v>1</v>
      </c>
      <c r="H115" s="10"/>
    </row>
    <row r="116" spans="1:8" s="99" customFormat="1" ht="20.100000000000001" customHeight="1" x14ac:dyDescent="0.3">
      <c r="A116" s="33">
        <v>67</v>
      </c>
      <c r="B116" s="43" t="s">
        <v>59</v>
      </c>
      <c r="C116" s="44" t="s">
        <v>143</v>
      </c>
      <c r="D116" s="56" t="s">
        <v>90</v>
      </c>
      <c r="E116" s="10">
        <v>1</v>
      </c>
      <c r="F116" s="38" t="s">
        <v>54</v>
      </c>
      <c r="G116" s="64">
        <v>1</v>
      </c>
      <c r="H116" s="10"/>
    </row>
    <row r="117" spans="1:8" s="99" customFormat="1" ht="20.100000000000001" customHeight="1" x14ac:dyDescent="0.3">
      <c r="A117" s="109"/>
      <c r="B117" s="114"/>
      <c r="C117" s="115"/>
      <c r="D117" s="112"/>
      <c r="E117" s="63"/>
      <c r="F117" s="110"/>
      <c r="G117" s="110"/>
      <c r="H117" s="114"/>
    </row>
    <row r="118" spans="1:8" s="99" customFormat="1" ht="20.100000000000001" customHeight="1" x14ac:dyDescent="0.3">
      <c r="A118" s="167" t="s">
        <v>128</v>
      </c>
      <c r="B118" s="168"/>
      <c r="C118" s="168"/>
      <c r="D118" s="168"/>
      <c r="E118" s="168"/>
      <c r="F118" s="168"/>
      <c r="G118" s="168"/>
      <c r="H118" s="168"/>
    </row>
    <row r="119" spans="1:8" s="99" customFormat="1" ht="55.2" x14ac:dyDescent="0.3">
      <c r="A119" s="8" t="s">
        <v>43</v>
      </c>
      <c r="B119" s="7" t="s">
        <v>44</v>
      </c>
      <c r="C119" s="7" t="s">
        <v>45</v>
      </c>
      <c r="D119" s="7" t="s">
        <v>46</v>
      </c>
      <c r="E119" s="7" t="s">
        <v>47</v>
      </c>
      <c r="F119" s="7" t="s">
        <v>48</v>
      </c>
      <c r="G119" s="7" t="s">
        <v>49</v>
      </c>
      <c r="H119" s="7" t="s">
        <v>50</v>
      </c>
    </row>
    <row r="120" spans="1:8" s="99" customFormat="1" ht="20.100000000000001" customHeight="1" x14ac:dyDescent="0.3">
      <c r="A120" s="4">
        <v>1</v>
      </c>
      <c r="B120" s="2" t="s">
        <v>184</v>
      </c>
      <c r="C120" s="49" t="s">
        <v>130</v>
      </c>
      <c r="D120" s="3"/>
      <c r="E120" s="3">
        <v>1</v>
      </c>
      <c r="F120" s="3" t="s">
        <v>54</v>
      </c>
      <c r="G120" s="7" t="s">
        <v>131</v>
      </c>
      <c r="H120" s="2"/>
    </row>
    <row r="121" spans="1:8" s="99" customFormat="1" ht="20.100000000000001" customHeight="1" x14ac:dyDescent="0.3">
      <c r="A121" s="173" t="s">
        <v>185</v>
      </c>
      <c r="B121" s="174"/>
      <c r="C121" s="174"/>
      <c r="D121" s="174"/>
      <c r="E121" s="174"/>
      <c r="F121" s="174"/>
      <c r="G121" s="174"/>
      <c r="H121" s="175"/>
    </row>
    <row r="122" spans="1:8" s="99" customFormat="1" ht="20.100000000000001" customHeight="1" thickBot="1" x14ac:dyDescent="0.35">
      <c r="A122" s="133" t="s">
        <v>104</v>
      </c>
      <c r="B122" s="155"/>
      <c r="C122" s="155"/>
      <c r="D122" s="155"/>
      <c r="E122" s="155"/>
      <c r="F122" s="155"/>
      <c r="G122" s="155"/>
      <c r="H122" s="155"/>
    </row>
    <row r="123" spans="1:8" s="99" customFormat="1" ht="20.100000000000001" customHeight="1" x14ac:dyDescent="0.3">
      <c r="A123" s="137" t="s">
        <v>34</v>
      </c>
      <c r="B123" s="156"/>
      <c r="C123" s="156"/>
      <c r="D123" s="156"/>
      <c r="E123" s="156"/>
      <c r="F123" s="156"/>
      <c r="G123" s="156"/>
      <c r="H123" s="157"/>
    </row>
    <row r="124" spans="1:8" s="99" customFormat="1" ht="20.100000000000001" customHeight="1" x14ac:dyDescent="0.3">
      <c r="A124" s="127" t="s">
        <v>105</v>
      </c>
      <c r="B124" s="128"/>
      <c r="C124" s="128"/>
      <c r="D124" s="128"/>
      <c r="E124" s="128"/>
      <c r="F124" s="128"/>
      <c r="G124" s="128"/>
      <c r="H124" s="129"/>
    </row>
    <row r="125" spans="1:8" s="99" customFormat="1" ht="20.100000000000001" customHeight="1" x14ac:dyDescent="0.3">
      <c r="A125" s="127" t="s">
        <v>36</v>
      </c>
      <c r="B125" s="128"/>
      <c r="C125" s="128"/>
      <c r="D125" s="128"/>
      <c r="E125" s="128"/>
      <c r="F125" s="128"/>
      <c r="G125" s="128"/>
      <c r="H125" s="129"/>
    </row>
    <row r="126" spans="1:8" s="99" customFormat="1" ht="20.100000000000001" customHeight="1" x14ac:dyDescent="0.3">
      <c r="A126" s="127" t="s">
        <v>72</v>
      </c>
      <c r="B126" s="128"/>
      <c r="C126" s="128"/>
      <c r="D126" s="128"/>
      <c r="E126" s="128"/>
      <c r="F126" s="128"/>
      <c r="G126" s="128"/>
      <c r="H126" s="129"/>
    </row>
    <row r="127" spans="1:8" s="99" customFormat="1" ht="20.100000000000001" customHeight="1" x14ac:dyDescent="0.3">
      <c r="A127" s="127" t="s">
        <v>106</v>
      </c>
      <c r="B127" s="128"/>
      <c r="C127" s="128"/>
      <c r="D127" s="128"/>
      <c r="E127" s="128"/>
      <c r="F127" s="128"/>
      <c r="G127" s="128"/>
      <c r="H127" s="129"/>
    </row>
    <row r="128" spans="1:8" s="99" customFormat="1" ht="20.100000000000001" customHeight="1" x14ac:dyDescent="0.3">
      <c r="A128" s="127" t="s">
        <v>107</v>
      </c>
      <c r="B128" s="128"/>
      <c r="C128" s="128"/>
      <c r="D128" s="128"/>
      <c r="E128" s="128"/>
      <c r="F128" s="128"/>
      <c r="G128" s="128"/>
      <c r="H128" s="129"/>
    </row>
    <row r="129" spans="1:8" s="99" customFormat="1" ht="20.100000000000001" customHeight="1" x14ac:dyDescent="0.3">
      <c r="A129" s="127" t="s">
        <v>108</v>
      </c>
      <c r="B129" s="128"/>
      <c r="C129" s="128"/>
      <c r="D129" s="128"/>
      <c r="E129" s="128"/>
      <c r="F129" s="128"/>
      <c r="G129" s="128"/>
      <c r="H129" s="129"/>
    </row>
    <row r="130" spans="1:8" s="99" customFormat="1" ht="20.100000000000001" customHeight="1" x14ac:dyDescent="0.3">
      <c r="A130" s="127" t="s">
        <v>109</v>
      </c>
      <c r="B130" s="128"/>
      <c r="C130" s="128"/>
      <c r="D130" s="128"/>
      <c r="E130" s="128"/>
      <c r="F130" s="128"/>
      <c r="G130" s="128"/>
      <c r="H130" s="129"/>
    </row>
    <row r="131" spans="1:8" s="99" customFormat="1" ht="20.100000000000001" customHeight="1" thickBot="1" x14ac:dyDescent="0.35">
      <c r="A131" s="130" t="s">
        <v>110</v>
      </c>
      <c r="B131" s="131"/>
      <c r="C131" s="131"/>
      <c r="D131" s="131"/>
      <c r="E131" s="131"/>
      <c r="F131" s="131"/>
      <c r="G131" s="131"/>
      <c r="H131" s="132"/>
    </row>
    <row r="132" spans="1:8" s="99" customFormat="1" ht="55.2" x14ac:dyDescent="0.3">
      <c r="A132" s="14" t="s">
        <v>43</v>
      </c>
      <c r="B132" s="9" t="s">
        <v>44</v>
      </c>
      <c r="C132" s="9" t="s">
        <v>45</v>
      </c>
      <c r="D132" s="9" t="s">
        <v>46</v>
      </c>
      <c r="E132" s="10" t="s">
        <v>47</v>
      </c>
      <c r="F132" s="10" t="s">
        <v>48</v>
      </c>
      <c r="G132" s="10" t="s">
        <v>49</v>
      </c>
      <c r="H132" s="10" t="s">
        <v>50</v>
      </c>
    </row>
    <row r="133" spans="1:8" s="99" customFormat="1" ht="20.100000000000001" customHeight="1" x14ac:dyDescent="0.3">
      <c r="A133" s="33">
        <v>9</v>
      </c>
      <c r="B133" s="43" t="s">
        <v>59</v>
      </c>
      <c r="C133" s="44" t="s">
        <v>143</v>
      </c>
      <c r="D133" s="116" t="s">
        <v>90</v>
      </c>
      <c r="E133" s="10">
        <v>1</v>
      </c>
      <c r="F133" s="38" t="s">
        <v>54</v>
      </c>
      <c r="G133" s="38">
        <v>1</v>
      </c>
      <c r="H133" s="39"/>
    </row>
    <row r="134" spans="1:8" s="99" customFormat="1" ht="20.100000000000001" customHeight="1" x14ac:dyDescent="0.3">
      <c r="A134" s="33">
        <v>10</v>
      </c>
      <c r="B134" s="43" t="s">
        <v>144</v>
      </c>
      <c r="C134" s="44" t="s">
        <v>145</v>
      </c>
      <c r="D134" s="45" t="s">
        <v>90</v>
      </c>
      <c r="E134" s="10">
        <v>1</v>
      </c>
      <c r="F134" s="38" t="s">
        <v>54</v>
      </c>
      <c r="G134" s="38">
        <v>1</v>
      </c>
      <c r="H134" s="39"/>
    </row>
    <row r="135" spans="1:8" s="99" customFormat="1" ht="20.100000000000001" customHeight="1" x14ac:dyDescent="0.3">
      <c r="A135" s="33">
        <v>12</v>
      </c>
      <c r="B135" s="62" t="s">
        <v>186</v>
      </c>
      <c r="C135" s="44" t="s">
        <v>258</v>
      </c>
      <c r="D135" s="68" t="s">
        <v>61</v>
      </c>
      <c r="E135" s="7">
        <v>1</v>
      </c>
      <c r="F135" s="38" t="s">
        <v>54</v>
      </c>
      <c r="G135" s="38">
        <v>1</v>
      </c>
      <c r="H135" s="2"/>
    </row>
    <row r="136" spans="1:8" s="99" customFormat="1" ht="20.100000000000001" customHeight="1" x14ac:dyDescent="0.3">
      <c r="A136" s="33">
        <v>13</v>
      </c>
      <c r="B136" s="46" t="s">
        <v>187</v>
      </c>
      <c r="C136" s="47" t="s">
        <v>259</v>
      </c>
      <c r="D136" s="48" t="s">
        <v>90</v>
      </c>
      <c r="E136" s="17">
        <v>1</v>
      </c>
      <c r="F136" s="38" t="s">
        <v>54</v>
      </c>
      <c r="G136" s="38">
        <v>1</v>
      </c>
      <c r="H136" s="2"/>
    </row>
    <row r="137" spans="1:8" s="99" customFormat="1" ht="20.100000000000001" customHeight="1" x14ac:dyDescent="0.3">
      <c r="A137" s="33">
        <v>14</v>
      </c>
      <c r="B137" s="8" t="s">
        <v>80</v>
      </c>
      <c r="C137" s="97" t="s">
        <v>260</v>
      </c>
      <c r="D137" s="7" t="s">
        <v>53</v>
      </c>
      <c r="E137" s="7">
        <v>1</v>
      </c>
      <c r="F137" s="38" t="s">
        <v>54</v>
      </c>
      <c r="G137" s="7">
        <v>1</v>
      </c>
      <c r="H137" s="2"/>
    </row>
    <row r="138" spans="1:8" s="99" customFormat="1" ht="20.100000000000001" customHeight="1" x14ac:dyDescent="0.3">
      <c r="A138" s="33">
        <v>15</v>
      </c>
      <c r="B138" s="8" t="s">
        <v>55</v>
      </c>
      <c r="C138" s="82" t="s">
        <v>256</v>
      </c>
      <c r="D138" s="10" t="s">
        <v>53</v>
      </c>
      <c r="E138" s="10">
        <v>1</v>
      </c>
      <c r="F138" s="38" t="s">
        <v>54</v>
      </c>
      <c r="G138" s="7">
        <v>1</v>
      </c>
      <c r="H138" s="2"/>
    </row>
    <row r="139" spans="1:8" s="99" customFormat="1" ht="20.100000000000001" customHeight="1" x14ac:dyDescent="0.3">
      <c r="A139" s="153" t="s">
        <v>128</v>
      </c>
      <c r="B139" s="154"/>
      <c r="C139" s="154"/>
      <c r="D139" s="154"/>
      <c r="E139" s="154"/>
      <c r="F139" s="154"/>
      <c r="G139" s="154"/>
      <c r="H139" s="154"/>
    </row>
    <row r="140" spans="1:8" s="99" customFormat="1" ht="55.2" x14ac:dyDescent="0.3">
      <c r="A140" s="8" t="s">
        <v>43</v>
      </c>
      <c r="B140" s="7" t="s">
        <v>44</v>
      </c>
      <c r="C140" s="7" t="s">
        <v>45</v>
      </c>
      <c r="D140" s="7" t="s">
        <v>46</v>
      </c>
      <c r="E140" s="7" t="s">
        <v>47</v>
      </c>
      <c r="F140" s="7" t="s">
        <v>48</v>
      </c>
      <c r="G140" s="7" t="s">
        <v>49</v>
      </c>
      <c r="H140" s="7" t="s">
        <v>50</v>
      </c>
    </row>
    <row r="141" spans="1:8" s="99" customFormat="1" ht="20.100000000000001" customHeight="1" x14ac:dyDescent="0.3">
      <c r="A141" s="4">
        <v>1</v>
      </c>
      <c r="B141" s="2" t="s">
        <v>129</v>
      </c>
      <c r="C141" s="49" t="s">
        <v>130</v>
      </c>
      <c r="D141" s="3"/>
      <c r="E141" s="3">
        <v>1</v>
      </c>
      <c r="F141" s="3" t="s">
        <v>54</v>
      </c>
      <c r="G141" s="7" t="s">
        <v>131</v>
      </c>
      <c r="H141" s="2"/>
    </row>
  </sheetData>
  <mergeCells count="88">
    <mergeCell ref="A130:H130"/>
    <mergeCell ref="A131:H131"/>
    <mergeCell ref="A139:H139"/>
    <mergeCell ref="A125:H125"/>
    <mergeCell ref="A126:H126"/>
    <mergeCell ref="A127:H127"/>
    <mergeCell ref="A128:H128"/>
    <mergeCell ref="A129:H129"/>
    <mergeCell ref="A118:H118"/>
    <mergeCell ref="A121:H121"/>
    <mergeCell ref="A122:H122"/>
    <mergeCell ref="A123:H123"/>
    <mergeCell ref="A124:H124"/>
    <mergeCell ref="A91:H91"/>
    <mergeCell ref="A92:H92"/>
    <mergeCell ref="A93:H93"/>
    <mergeCell ref="A94:H94"/>
    <mergeCell ref="A95:H95"/>
    <mergeCell ref="A86:H86"/>
    <mergeCell ref="A87:H87"/>
    <mergeCell ref="A88:H88"/>
    <mergeCell ref="A89:H89"/>
    <mergeCell ref="A90:H90"/>
    <mergeCell ref="A71:H71"/>
    <mergeCell ref="A72:H72"/>
    <mergeCell ref="A73:H73"/>
    <mergeCell ref="A82:H82"/>
    <mergeCell ref="A85:H85"/>
    <mergeCell ref="A66:H66"/>
    <mergeCell ref="A67:H67"/>
    <mergeCell ref="A68:H68"/>
    <mergeCell ref="A69:H69"/>
    <mergeCell ref="A70:H70"/>
    <mergeCell ref="A51:H51"/>
    <mergeCell ref="A60:H60"/>
    <mergeCell ref="A63:H63"/>
    <mergeCell ref="A64:H64"/>
    <mergeCell ref="A65:H65"/>
    <mergeCell ref="A46:H46"/>
    <mergeCell ref="A47:H47"/>
    <mergeCell ref="A48:H48"/>
    <mergeCell ref="A49:H49"/>
    <mergeCell ref="A50:H50"/>
    <mergeCell ref="A41:H41"/>
    <mergeCell ref="A42:H42"/>
    <mergeCell ref="A43:H43"/>
    <mergeCell ref="A44:H44"/>
    <mergeCell ref="A45:H45"/>
    <mergeCell ref="A16:H16"/>
    <mergeCell ref="A11:B11"/>
    <mergeCell ref="C11:D11"/>
    <mergeCell ref="E11:F11"/>
    <mergeCell ref="G11:H11"/>
    <mergeCell ref="A12:B12"/>
    <mergeCell ref="C12:H12"/>
    <mergeCell ref="A24:H24"/>
    <mergeCell ref="A22:H22"/>
    <mergeCell ref="A17:H17"/>
    <mergeCell ref="A21:H21"/>
    <mergeCell ref="A25:H25"/>
    <mergeCell ref="A19:H19"/>
    <mergeCell ref="A20:H20"/>
    <mergeCell ref="A18:H18"/>
    <mergeCell ref="A23:H23"/>
    <mergeCell ref="A26:H26"/>
    <mergeCell ref="A38:H38"/>
    <mergeCell ref="A1:H1"/>
    <mergeCell ref="A5:H5"/>
    <mergeCell ref="A6:H6"/>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4:B14"/>
    <mergeCell ref="C14:H1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138 C97:C112 C115" xr:uid="{00000000-0002-0000-0200-000000000000}"/>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0"/>
  <sheetViews>
    <sheetView topLeftCell="A64" zoomScaleNormal="160" workbookViewId="0">
      <selection activeCell="C35" sqref="C35"/>
    </sheetView>
  </sheetViews>
  <sheetFormatPr defaultColWidth="14.44140625" defaultRowHeight="14.4" x14ac:dyDescent="0.3"/>
  <cols>
    <col min="1" max="1" width="5.109375" style="23" customWidth="1"/>
    <col min="2" max="2" width="52" style="23" customWidth="1"/>
    <col min="3" max="3" width="27.44140625" style="23" customWidth="1"/>
    <col min="4" max="4" width="22" style="23" customWidth="1"/>
    <col min="5" max="5" width="15.44140625" style="23" customWidth="1"/>
    <col min="6" max="6" width="23.44140625" style="23" bestFit="1" customWidth="1"/>
    <col min="7" max="7" width="14.44140625" style="23" customWidth="1"/>
    <col min="8" max="8" width="25" style="23" bestFit="1" customWidth="1"/>
    <col min="9" max="11" width="8.6640625" style="1" customWidth="1"/>
    <col min="12" max="16384" width="14.44140625" style="1"/>
  </cols>
  <sheetData>
    <row r="1" spans="1:8" x14ac:dyDescent="0.3">
      <c r="A1" s="148" t="s">
        <v>20</v>
      </c>
      <c r="B1" s="141"/>
      <c r="C1" s="141"/>
      <c r="D1" s="141"/>
      <c r="E1" s="141"/>
      <c r="F1" s="141"/>
      <c r="G1" s="141"/>
      <c r="H1" s="141"/>
    </row>
    <row r="2" spans="1:8" ht="21" x14ac:dyDescent="0.4">
      <c r="A2" s="150" t="s">
        <v>21</v>
      </c>
      <c r="B2" s="150"/>
      <c r="C2" s="150"/>
      <c r="D2" s="150"/>
      <c r="E2" s="150"/>
      <c r="F2" s="150"/>
      <c r="G2" s="150"/>
      <c r="H2" s="150"/>
    </row>
    <row r="3" spans="1:8" ht="21" x14ac:dyDescent="0.3">
      <c r="A3" s="151" t="str">
        <f>'Информация о Чемпионате'!B4</f>
        <v>Региональный этап</v>
      </c>
      <c r="B3" s="151"/>
      <c r="C3" s="151"/>
      <c r="D3" s="151"/>
      <c r="E3" s="151"/>
      <c r="F3" s="151"/>
      <c r="G3" s="151"/>
      <c r="H3" s="151"/>
    </row>
    <row r="4" spans="1:8" ht="21" x14ac:dyDescent="0.4">
      <c r="A4" s="150" t="s">
        <v>22</v>
      </c>
      <c r="B4" s="150"/>
      <c r="C4" s="150"/>
      <c r="D4" s="150"/>
      <c r="E4" s="150"/>
      <c r="F4" s="150"/>
      <c r="G4" s="150"/>
      <c r="H4" s="150"/>
    </row>
    <row r="5" spans="1:8" ht="20.399999999999999" x14ac:dyDescent="0.3">
      <c r="A5" s="149" t="str">
        <f>'Информация о Чемпионате'!B3</f>
        <v>Монтаж и обслуживание промышленных роботов</v>
      </c>
      <c r="B5" s="149"/>
      <c r="C5" s="149"/>
      <c r="D5" s="149"/>
      <c r="E5" s="149"/>
      <c r="F5" s="149"/>
      <c r="G5" s="149"/>
      <c r="H5" s="149"/>
    </row>
    <row r="6" spans="1:8" x14ac:dyDescent="0.3">
      <c r="A6" s="140" t="s">
        <v>23</v>
      </c>
      <c r="B6" s="141"/>
      <c r="C6" s="141"/>
      <c r="D6" s="141"/>
      <c r="E6" s="141"/>
      <c r="F6" s="141"/>
      <c r="G6" s="141"/>
      <c r="H6" s="141"/>
    </row>
    <row r="7" spans="1:8" ht="15.6" x14ac:dyDescent="0.3">
      <c r="A7" s="140" t="s">
        <v>24</v>
      </c>
      <c r="B7" s="140"/>
      <c r="C7" s="152" t="str">
        <f>'Информация о Чемпионате'!B5</f>
        <v>Пензенская область</v>
      </c>
      <c r="D7" s="152"/>
      <c r="E7" s="152"/>
      <c r="F7" s="152"/>
      <c r="G7" s="152"/>
      <c r="H7" s="152"/>
    </row>
    <row r="8" spans="1:8" ht="15.6" x14ac:dyDescent="0.3">
      <c r="A8" s="140" t="s">
        <v>25</v>
      </c>
      <c r="B8" s="140"/>
      <c r="C8" s="140"/>
      <c r="D8" s="152" t="str">
        <f>'Информация о Чемпионате'!B6</f>
        <v>ГАПОУ Пензенской области "Пензенский колледж информационных и промышленных технологий"</v>
      </c>
      <c r="E8" s="152"/>
      <c r="F8" s="152"/>
      <c r="G8" s="152"/>
      <c r="H8" s="152"/>
    </row>
    <row r="9" spans="1:8" ht="15.6" x14ac:dyDescent="0.3">
      <c r="A9" s="140" t="s">
        <v>26</v>
      </c>
      <c r="B9" s="140"/>
      <c r="C9" s="140" t="str">
        <f>'Информация о Чемпионате'!B7</f>
        <v xml:space="preserve">г.Пенза, проспект Строителей, 7  </v>
      </c>
      <c r="D9" s="140"/>
      <c r="E9" s="140"/>
      <c r="F9" s="140"/>
      <c r="G9" s="140"/>
      <c r="H9" s="140"/>
    </row>
    <row r="10" spans="1:8" ht="15.6" x14ac:dyDescent="0.3">
      <c r="A10" s="140" t="s">
        <v>27</v>
      </c>
      <c r="B10" s="140"/>
      <c r="C10" s="140" t="str">
        <f>'Информация о Чемпионате'!B9</f>
        <v>Рожкова Наталья Алексеевна</v>
      </c>
      <c r="D10" s="140"/>
      <c r="E10" s="140" t="str">
        <f>'Информация о Чемпионате'!B10</f>
        <v>natangovdotan@yandex.ru</v>
      </c>
      <c r="F10" s="140"/>
      <c r="G10" s="140" t="str">
        <f>'Информация о Чемпионате'!B11</f>
        <v>7-952-192-91-84</v>
      </c>
      <c r="H10" s="140"/>
    </row>
    <row r="11" spans="1:8" ht="15.6" x14ac:dyDescent="0.3">
      <c r="A11" s="140" t="s">
        <v>28</v>
      </c>
      <c r="B11" s="140"/>
      <c r="C11" s="140" t="str">
        <f>'Информация о Чемпионате'!B12</f>
        <v>Быков Михаил Вячеславович</v>
      </c>
      <c r="D11" s="140"/>
      <c r="E11" s="140" t="str">
        <f>'Информация о Чемпионате'!B13</f>
        <v>mixailbikov2016@yandex.ru</v>
      </c>
      <c r="F11" s="140"/>
      <c r="G11" s="140" t="str">
        <f>'Информация о Чемпионате'!B14</f>
        <v>7-987-506-47-21</v>
      </c>
      <c r="H11" s="140"/>
    </row>
    <row r="12" spans="1:8" ht="15.6" x14ac:dyDescent="0.3">
      <c r="A12" s="140" t="s">
        <v>29</v>
      </c>
      <c r="B12" s="140"/>
      <c r="C12" s="140">
        <f>'Информация о Чемпионате'!B17</f>
        <v>8</v>
      </c>
      <c r="D12" s="140"/>
      <c r="E12" s="140"/>
      <c r="F12" s="140"/>
      <c r="G12" s="140"/>
      <c r="H12" s="140"/>
    </row>
    <row r="13" spans="1:8" ht="15.6" x14ac:dyDescent="0.3">
      <c r="A13" s="140" t="s">
        <v>30</v>
      </c>
      <c r="B13" s="140"/>
      <c r="C13" s="140">
        <f>'Информация о Чемпионате'!B15</f>
        <v>5</v>
      </c>
      <c r="D13" s="140"/>
      <c r="E13" s="140"/>
      <c r="F13" s="140"/>
      <c r="G13" s="140"/>
      <c r="H13" s="140"/>
    </row>
    <row r="14" spans="1:8" ht="15.6" x14ac:dyDescent="0.3">
      <c r="A14" s="140" t="s">
        <v>31</v>
      </c>
      <c r="B14" s="140"/>
      <c r="C14" s="140">
        <f>'Информация о Чемпионате'!B16</f>
        <v>5</v>
      </c>
      <c r="D14" s="140"/>
      <c r="E14" s="140"/>
      <c r="F14" s="140"/>
      <c r="G14" s="140"/>
      <c r="H14" s="140"/>
    </row>
    <row r="15" spans="1:8" ht="15.6" x14ac:dyDescent="0.3">
      <c r="A15" s="140" t="s">
        <v>32</v>
      </c>
      <c r="B15" s="140"/>
      <c r="C15" s="140" t="str">
        <f>'Информация о Чемпионате'!B8</f>
        <v xml:space="preserve">07.02.2026г. по 11.02.2026г. </v>
      </c>
      <c r="D15" s="140"/>
      <c r="E15" s="140"/>
      <c r="F15" s="140"/>
      <c r="G15" s="140"/>
      <c r="H15" s="140"/>
    </row>
    <row r="16" spans="1:8" ht="22.5" customHeight="1" x14ac:dyDescent="0.3">
      <c r="A16" s="133" t="s">
        <v>188</v>
      </c>
      <c r="B16" s="155"/>
      <c r="C16" s="155"/>
      <c r="D16" s="155"/>
      <c r="E16" s="155"/>
      <c r="F16" s="155"/>
      <c r="G16" s="155"/>
      <c r="H16" s="155"/>
    </row>
    <row r="17" spans="1:8" ht="55.2" x14ac:dyDescent="0.3">
      <c r="A17" s="7" t="s">
        <v>43</v>
      </c>
      <c r="B17" s="17" t="s">
        <v>44</v>
      </c>
      <c r="C17" s="9" t="s">
        <v>45</v>
      </c>
      <c r="D17" s="17" t="s">
        <v>46</v>
      </c>
      <c r="E17" s="17" t="s">
        <v>47</v>
      </c>
      <c r="F17" s="7" t="s">
        <v>48</v>
      </c>
      <c r="G17" s="7" t="s">
        <v>49</v>
      </c>
      <c r="H17" s="7" t="s">
        <v>50</v>
      </c>
    </row>
    <row r="18" spans="1:8" ht="30" customHeight="1" x14ac:dyDescent="0.3">
      <c r="A18" s="60">
        <v>1</v>
      </c>
      <c r="B18" s="65" t="s">
        <v>189</v>
      </c>
      <c r="C18" s="65" t="s">
        <v>190</v>
      </c>
      <c r="D18" s="56" t="s">
        <v>191</v>
      </c>
      <c r="E18" s="54">
        <v>1</v>
      </c>
      <c r="F18" s="52" t="s">
        <v>192</v>
      </c>
      <c r="G18" s="7">
        <v>5</v>
      </c>
      <c r="H18" s="11"/>
    </row>
    <row r="19" spans="1:8" ht="30" customHeight="1" x14ac:dyDescent="0.3">
      <c r="A19" s="60">
        <v>2</v>
      </c>
      <c r="B19" s="65" t="s">
        <v>193</v>
      </c>
      <c r="C19" s="65" t="s">
        <v>190</v>
      </c>
      <c r="D19" s="56" t="s">
        <v>191</v>
      </c>
      <c r="E19" s="54">
        <v>1</v>
      </c>
      <c r="F19" s="52" t="s">
        <v>192</v>
      </c>
      <c r="G19" s="7">
        <v>5</v>
      </c>
      <c r="H19" s="11"/>
    </row>
    <row r="20" spans="1:8" ht="30" customHeight="1" x14ac:dyDescent="0.3">
      <c r="A20" s="60">
        <v>3</v>
      </c>
      <c r="B20" s="65" t="s">
        <v>194</v>
      </c>
      <c r="C20" s="65" t="s">
        <v>190</v>
      </c>
      <c r="D20" s="56" t="s">
        <v>191</v>
      </c>
      <c r="E20" s="54">
        <v>1</v>
      </c>
      <c r="F20" s="52" t="s">
        <v>192</v>
      </c>
      <c r="G20" s="7">
        <v>5</v>
      </c>
      <c r="H20" s="11"/>
    </row>
    <row r="21" spans="1:8" ht="30" customHeight="1" x14ac:dyDescent="0.3">
      <c r="A21" s="60">
        <v>4</v>
      </c>
      <c r="B21" s="65" t="s">
        <v>195</v>
      </c>
      <c r="C21" s="65" t="s">
        <v>190</v>
      </c>
      <c r="D21" s="56" t="s">
        <v>191</v>
      </c>
      <c r="E21" s="54">
        <v>1</v>
      </c>
      <c r="F21" s="52" t="s">
        <v>192</v>
      </c>
      <c r="G21" s="7">
        <v>5</v>
      </c>
      <c r="H21" s="11"/>
    </row>
    <row r="22" spans="1:8" ht="30" customHeight="1" x14ac:dyDescent="0.3">
      <c r="A22" s="60">
        <v>5</v>
      </c>
      <c r="B22" s="65" t="s">
        <v>196</v>
      </c>
      <c r="C22" s="65" t="s">
        <v>190</v>
      </c>
      <c r="D22" s="56" t="s">
        <v>191</v>
      </c>
      <c r="E22" s="54">
        <v>1</v>
      </c>
      <c r="F22" s="52" t="s">
        <v>192</v>
      </c>
      <c r="G22" s="7">
        <v>5</v>
      </c>
      <c r="H22" s="2"/>
    </row>
    <row r="23" spans="1:8" s="98" customFormat="1" ht="30" customHeight="1" x14ac:dyDescent="0.3">
      <c r="A23" s="60">
        <v>6</v>
      </c>
      <c r="B23" s="65" t="s">
        <v>197</v>
      </c>
      <c r="C23" s="65" t="s">
        <v>198</v>
      </c>
      <c r="D23" s="56" t="s">
        <v>191</v>
      </c>
      <c r="E23" s="54">
        <v>1</v>
      </c>
      <c r="F23" s="52" t="s">
        <v>199</v>
      </c>
      <c r="G23" s="7">
        <v>6</v>
      </c>
      <c r="H23" s="11"/>
    </row>
    <row r="24" spans="1:8" s="98" customFormat="1" ht="30" customHeight="1" x14ac:dyDescent="0.3">
      <c r="A24" s="60">
        <v>7</v>
      </c>
      <c r="B24" s="65" t="s">
        <v>200</v>
      </c>
      <c r="C24" s="65" t="s">
        <v>201</v>
      </c>
      <c r="D24" s="56" t="s">
        <v>191</v>
      </c>
      <c r="E24" s="54">
        <v>1</v>
      </c>
      <c r="F24" s="53" t="s">
        <v>202</v>
      </c>
      <c r="G24" s="17">
        <v>150</v>
      </c>
      <c r="H24" s="11"/>
    </row>
    <row r="25" spans="1:8" s="98" customFormat="1" ht="30" customHeight="1" x14ac:dyDescent="0.3">
      <c r="A25" s="60">
        <v>8</v>
      </c>
      <c r="B25" s="65" t="s">
        <v>203</v>
      </c>
      <c r="C25" s="65" t="s">
        <v>204</v>
      </c>
      <c r="D25" s="56" t="s">
        <v>191</v>
      </c>
      <c r="E25" s="54">
        <v>1</v>
      </c>
      <c r="F25" s="54" t="s">
        <v>205</v>
      </c>
      <c r="G25" s="54">
        <v>1</v>
      </c>
      <c r="H25" s="59"/>
    </row>
    <row r="26" spans="1:8" s="98" customFormat="1" ht="30" customHeight="1" x14ac:dyDescent="0.3">
      <c r="A26" s="60">
        <v>9</v>
      </c>
      <c r="B26" s="65" t="s">
        <v>206</v>
      </c>
      <c r="C26" s="65" t="s">
        <v>207</v>
      </c>
      <c r="D26" s="56" t="s">
        <v>191</v>
      </c>
      <c r="E26" s="54">
        <v>1</v>
      </c>
      <c r="F26" s="54" t="s">
        <v>205</v>
      </c>
      <c r="G26" s="54">
        <v>1</v>
      </c>
      <c r="H26" s="59"/>
    </row>
    <row r="27" spans="1:8" s="98" customFormat="1" ht="30" customHeight="1" x14ac:dyDescent="0.3">
      <c r="A27" s="60">
        <v>10</v>
      </c>
      <c r="B27" s="65" t="s">
        <v>208</v>
      </c>
      <c r="C27" s="65" t="s">
        <v>209</v>
      </c>
      <c r="D27" s="56" t="s">
        <v>191</v>
      </c>
      <c r="E27" s="54">
        <v>1</v>
      </c>
      <c r="F27" s="54" t="s">
        <v>199</v>
      </c>
      <c r="G27" s="54">
        <v>12</v>
      </c>
      <c r="H27" s="59"/>
    </row>
    <row r="28" spans="1:8" s="98" customFormat="1" ht="30" customHeight="1" x14ac:dyDescent="0.3">
      <c r="A28" s="60">
        <v>11</v>
      </c>
      <c r="B28" s="65" t="s">
        <v>210</v>
      </c>
      <c r="C28" s="65" t="s">
        <v>209</v>
      </c>
      <c r="D28" s="56" t="s">
        <v>191</v>
      </c>
      <c r="E28" s="54">
        <v>1</v>
      </c>
      <c r="F28" s="54" t="s">
        <v>199</v>
      </c>
      <c r="G28" s="54">
        <v>3</v>
      </c>
      <c r="H28" s="59"/>
    </row>
    <row r="29" spans="1:8" s="98" customFormat="1" ht="30" customHeight="1" x14ac:dyDescent="0.3">
      <c r="A29" s="60">
        <v>12</v>
      </c>
      <c r="B29" s="65" t="s">
        <v>211</v>
      </c>
      <c r="C29" s="65" t="s">
        <v>209</v>
      </c>
      <c r="D29" s="56" t="s">
        <v>191</v>
      </c>
      <c r="E29" s="54">
        <v>1</v>
      </c>
      <c r="F29" s="54" t="s">
        <v>199</v>
      </c>
      <c r="G29" s="54">
        <v>3</v>
      </c>
      <c r="H29" s="59"/>
    </row>
    <row r="30" spans="1:8" s="98" customFormat="1" ht="30" customHeight="1" x14ac:dyDescent="0.3">
      <c r="A30" s="60">
        <v>13</v>
      </c>
      <c r="B30" s="65" t="s">
        <v>212</v>
      </c>
      <c r="C30" s="65" t="s">
        <v>213</v>
      </c>
      <c r="D30" s="56" t="s">
        <v>191</v>
      </c>
      <c r="E30" s="54">
        <v>1</v>
      </c>
      <c r="F30" s="54" t="s">
        <v>202</v>
      </c>
      <c r="G30" s="54">
        <v>1</v>
      </c>
      <c r="H30" s="59"/>
    </row>
    <row r="31" spans="1:8" s="98" customFormat="1" ht="30" customHeight="1" x14ac:dyDescent="0.3">
      <c r="A31" s="60">
        <v>14</v>
      </c>
      <c r="B31" s="65" t="s">
        <v>212</v>
      </c>
      <c r="C31" s="65" t="s">
        <v>214</v>
      </c>
      <c r="D31" s="56" t="s">
        <v>191</v>
      </c>
      <c r="E31" s="54">
        <v>1</v>
      </c>
      <c r="F31" s="54" t="s">
        <v>202</v>
      </c>
      <c r="G31" s="54">
        <v>1</v>
      </c>
      <c r="H31" s="59"/>
    </row>
    <row r="32" spans="1:8" s="98" customFormat="1" ht="30" customHeight="1" x14ac:dyDescent="0.3">
      <c r="A32" s="60">
        <v>15</v>
      </c>
      <c r="B32" s="65" t="s">
        <v>215</v>
      </c>
      <c r="C32" s="65" t="s">
        <v>216</v>
      </c>
      <c r="D32" s="56" t="s">
        <v>191</v>
      </c>
      <c r="E32" s="54">
        <v>1</v>
      </c>
      <c r="F32" s="52" t="s">
        <v>192</v>
      </c>
      <c r="G32" s="54">
        <v>1</v>
      </c>
      <c r="H32" s="59"/>
    </row>
    <row r="33" spans="1:8" s="98" customFormat="1" ht="30" customHeight="1" x14ac:dyDescent="0.3">
      <c r="A33" s="60">
        <v>16</v>
      </c>
      <c r="B33" s="65" t="s">
        <v>217</v>
      </c>
      <c r="C33" s="65" t="s">
        <v>218</v>
      </c>
      <c r="D33" s="56" t="s">
        <v>191</v>
      </c>
      <c r="E33" s="54">
        <v>1</v>
      </c>
      <c r="F33" s="52" t="s">
        <v>192</v>
      </c>
      <c r="G33" s="54">
        <v>1</v>
      </c>
      <c r="H33" s="59"/>
    </row>
    <row r="34" spans="1:8" ht="30" customHeight="1" x14ac:dyDescent="0.3">
      <c r="A34" s="60">
        <v>17</v>
      </c>
      <c r="B34" s="65" t="s">
        <v>219</v>
      </c>
      <c r="C34" s="65" t="s">
        <v>220</v>
      </c>
      <c r="D34" s="56" t="s">
        <v>191</v>
      </c>
      <c r="E34" s="54">
        <v>1</v>
      </c>
      <c r="F34" s="54" t="s">
        <v>192</v>
      </c>
      <c r="G34" s="54">
        <v>5</v>
      </c>
      <c r="H34" s="59"/>
    </row>
    <row r="35" spans="1:8" s="99" customFormat="1" ht="30" customHeight="1" x14ac:dyDescent="0.3">
      <c r="A35" s="60">
        <v>18</v>
      </c>
      <c r="B35" s="65" t="s">
        <v>219</v>
      </c>
      <c r="C35" s="65" t="s">
        <v>221</v>
      </c>
      <c r="D35" s="56" t="s">
        <v>191</v>
      </c>
      <c r="E35" s="54">
        <v>1</v>
      </c>
      <c r="F35" s="54" t="s">
        <v>192</v>
      </c>
      <c r="G35" s="54">
        <v>5</v>
      </c>
      <c r="H35" s="59"/>
    </row>
    <row r="36" spans="1:8" ht="27.75" customHeight="1" x14ac:dyDescent="0.3">
      <c r="A36" s="60">
        <v>19</v>
      </c>
      <c r="B36" s="65" t="s">
        <v>219</v>
      </c>
      <c r="C36" s="65" t="s">
        <v>222</v>
      </c>
      <c r="D36" s="56" t="s">
        <v>191</v>
      </c>
      <c r="E36" s="54">
        <v>1</v>
      </c>
      <c r="F36" s="54" t="s">
        <v>192</v>
      </c>
      <c r="G36" s="54">
        <v>5</v>
      </c>
      <c r="H36" s="105"/>
    </row>
    <row r="37" spans="1:8" ht="15.75" customHeight="1" x14ac:dyDescent="0.3">
      <c r="A37" s="133" t="s">
        <v>94</v>
      </c>
      <c r="B37" s="155"/>
      <c r="C37" s="176"/>
      <c r="D37" s="176"/>
      <c r="E37" s="176"/>
      <c r="F37" s="176"/>
      <c r="G37" s="176"/>
      <c r="H37" s="176"/>
    </row>
    <row r="38" spans="1:8" ht="55.2" x14ac:dyDescent="0.3">
      <c r="A38" s="8" t="s">
        <v>43</v>
      </c>
      <c r="B38" s="17" t="s">
        <v>44</v>
      </c>
      <c r="C38" s="17" t="s">
        <v>45</v>
      </c>
      <c r="D38" s="7" t="s">
        <v>46</v>
      </c>
      <c r="E38" s="7" t="s">
        <v>47</v>
      </c>
      <c r="F38" s="7" t="s">
        <v>48</v>
      </c>
      <c r="G38" s="7" t="s">
        <v>49</v>
      </c>
      <c r="H38" s="7" t="s">
        <v>50</v>
      </c>
    </row>
    <row r="39" spans="1:8" ht="15.75" customHeight="1" x14ac:dyDescent="0.4">
      <c r="A39" s="177" t="s">
        <v>223</v>
      </c>
      <c r="B39" s="178"/>
      <c r="C39" s="178"/>
      <c r="D39" s="179"/>
      <c r="E39" s="179"/>
      <c r="F39" s="179"/>
      <c r="G39" s="179"/>
      <c r="H39" s="180"/>
    </row>
    <row r="40" spans="1:8" ht="44.25" customHeight="1" x14ac:dyDescent="0.3">
      <c r="A40" s="69" t="s">
        <v>43</v>
      </c>
      <c r="B40" s="70" t="s">
        <v>44</v>
      </c>
      <c r="C40" s="17" t="s">
        <v>45</v>
      </c>
      <c r="D40" s="3" t="s">
        <v>46</v>
      </c>
      <c r="E40" s="3" t="s">
        <v>47</v>
      </c>
      <c r="F40" s="3" t="s">
        <v>48</v>
      </c>
      <c r="G40" s="7" t="s">
        <v>49</v>
      </c>
      <c r="H40" s="7" t="s">
        <v>50</v>
      </c>
    </row>
    <row r="41" spans="1:8" ht="15.75" customHeight="1" x14ac:dyDescent="0.3">
      <c r="A41" s="71">
        <v>1</v>
      </c>
      <c r="B41" s="72" t="s">
        <v>224</v>
      </c>
      <c r="C41" s="66" t="s">
        <v>225</v>
      </c>
      <c r="D41" s="68" t="s">
        <v>191</v>
      </c>
      <c r="E41" s="3">
        <v>3</v>
      </c>
      <c r="F41" s="3" t="s">
        <v>54</v>
      </c>
      <c r="G41" s="3">
        <f>E41</f>
        <v>3</v>
      </c>
      <c r="H41" s="2"/>
    </row>
    <row r="42" spans="1:8" ht="15.75" customHeight="1" x14ac:dyDescent="0.3">
      <c r="A42" s="71">
        <v>2</v>
      </c>
      <c r="B42" s="72" t="s">
        <v>195</v>
      </c>
      <c r="C42" s="66" t="s">
        <v>226</v>
      </c>
      <c r="D42" s="68" t="s">
        <v>191</v>
      </c>
      <c r="E42" s="3">
        <v>15</v>
      </c>
      <c r="F42" s="3" t="s">
        <v>54</v>
      </c>
      <c r="G42" s="3">
        <f t="shared" ref="G42" si="0">E42</f>
        <v>15</v>
      </c>
      <c r="H42" s="2"/>
    </row>
    <row r="43" spans="1:8" ht="15.75" customHeight="1" x14ac:dyDescent="0.3">
      <c r="A43" s="50">
        <v>3</v>
      </c>
      <c r="B43" s="15" t="s">
        <v>227</v>
      </c>
      <c r="C43" s="25" t="s">
        <v>228</v>
      </c>
      <c r="D43" s="16" t="s">
        <v>191</v>
      </c>
      <c r="E43" s="22">
        <v>10</v>
      </c>
      <c r="F43" s="20" t="s">
        <v>54</v>
      </c>
      <c r="G43" s="16">
        <v>1</v>
      </c>
      <c r="H43" s="2"/>
    </row>
    <row r="44" spans="1:8" ht="21.6" customHeight="1" x14ac:dyDescent="0.3">
      <c r="A44" s="71">
        <v>4</v>
      </c>
      <c r="B44" s="15" t="s">
        <v>229</v>
      </c>
      <c r="C44" s="25" t="s">
        <v>228</v>
      </c>
      <c r="D44" s="16" t="s">
        <v>191</v>
      </c>
      <c r="E44" s="22">
        <v>2</v>
      </c>
      <c r="F44" s="20" t="s">
        <v>54</v>
      </c>
      <c r="G44" s="16">
        <v>1</v>
      </c>
      <c r="H44" s="2"/>
    </row>
    <row r="45" spans="1:8" s="21" customFormat="1" ht="39.6" x14ac:dyDescent="0.3">
      <c r="A45" s="71">
        <v>5</v>
      </c>
      <c r="B45" s="15" t="s">
        <v>230</v>
      </c>
      <c r="C45" s="25" t="s">
        <v>228</v>
      </c>
      <c r="D45" s="16" t="s">
        <v>191</v>
      </c>
      <c r="E45" s="22">
        <v>5</v>
      </c>
      <c r="F45" s="20" t="s">
        <v>231</v>
      </c>
      <c r="G45" s="16">
        <v>1</v>
      </c>
      <c r="H45" s="19"/>
    </row>
    <row r="46" spans="1:8" s="21" customFormat="1" ht="39.6" x14ac:dyDescent="0.3">
      <c r="A46" s="50">
        <v>6</v>
      </c>
      <c r="B46" s="15" t="s">
        <v>232</v>
      </c>
      <c r="C46" s="25" t="s">
        <v>228</v>
      </c>
      <c r="D46" s="16" t="s">
        <v>191</v>
      </c>
      <c r="E46" s="20">
        <v>5</v>
      </c>
      <c r="F46" s="20" t="s">
        <v>54</v>
      </c>
      <c r="G46" s="16">
        <v>1</v>
      </c>
      <c r="H46" s="19"/>
    </row>
    <row r="47" spans="1:8" s="21" customFormat="1" ht="39.6" x14ac:dyDescent="0.3">
      <c r="A47" s="71">
        <v>7</v>
      </c>
      <c r="B47" s="15" t="s">
        <v>233</v>
      </c>
      <c r="C47" s="25" t="s">
        <v>228</v>
      </c>
      <c r="D47" s="16" t="s">
        <v>191</v>
      </c>
      <c r="E47" s="20">
        <v>2</v>
      </c>
      <c r="F47" s="20" t="s">
        <v>54</v>
      </c>
      <c r="G47" s="16">
        <v>1</v>
      </c>
      <c r="H47" s="19"/>
    </row>
    <row r="48" spans="1:8" ht="21" x14ac:dyDescent="0.3">
      <c r="A48" s="133" t="s">
        <v>94</v>
      </c>
      <c r="B48" s="134"/>
      <c r="C48" s="134"/>
      <c r="D48" s="141"/>
      <c r="E48" s="141"/>
      <c r="F48" s="141"/>
      <c r="G48" s="141"/>
      <c r="H48" s="134"/>
    </row>
    <row r="49" spans="1:8" ht="55.2" x14ac:dyDescent="0.3">
      <c r="A49" s="8" t="s">
        <v>43</v>
      </c>
      <c r="B49" s="7" t="s">
        <v>44</v>
      </c>
      <c r="C49" s="7" t="s">
        <v>45</v>
      </c>
      <c r="D49" s="7" t="s">
        <v>46</v>
      </c>
      <c r="E49" s="7" t="s">
        <v>47</v>
      </c>
      <c r="F49" s="7" t="s">
        <v>48</v>
      </c>
      <c r="G49" s="7" t="s">
        <v>49</v>
      </c>
      <c r="H49" s="7" t="s">
        <v>50</v>
      </c>
    </row>
    <row r="50" spans="1:8" ht="39.6" x14ac:dyDescent="0.3">
      <c r="A50" s="4">
        <v>1</v>
      </c>
      <c r="B50" s="2" t="s">
        <v>234</v>
      </c>
      <c r="C50" s="18" t="s">
        <v>228</v>
      </c>
      <c r="D50" s="3" t="s">
        <v>64</v>
      </c>
      <c r="E50" s="16">
        <v>1</v>
      </c>
      <c r="F50" s="16" t="s">
        <v>54</v>
      </c>
      <c r="G50" s="16">
        <f>E50</f>
        <v>1</v>
      </c>
      <c r="H50" s="2"/>
    </row>
  </sheetData>
  <mergeCells count="32">
    <mergeCell ref="A12:B12"/>
    <mergeCell ref="C12:H12"/>
    <mergeCell ref="A16:H16"/>
    <mergeCell ref="A39:H39"/>
    <mergeCell ref="A13:B13"/>
    <mergeCell ref="C13:H13"/>
    <mergeCell ref="A15:B15"/>
    <mergeCell ref="C15:H15"/>
    <mergeCell ref="A10:B10"/>
    <mergeCell ref="C10:D10"/>
    <mergeCell ref="E10:F10"/>
    <mergeCell ref="G10:H10"/>
    <mergeCell ref="A11:B11"/>
    <mergeCell ref="C11:D11"/>
    <mergeCell ref="E11:F11"/>
    <mergeCell ref="G11:H11"/>
    <mergeCell ref="A48:H48"/>
    <mergeCell ref="A37:H37"/>
    <mergeCell ref="A1:H1"/>
    <mergeCell ref="A5:H5"/>
    <mergeCell ref="A6:H6"/>
    <mergeCell ref="A14:B14"/>
    <mergeCell ref="C14:H14"/>
    <mergeCell ref="A2:H2"/>
    <mergeCell ref="A3:H3"/>
    <mergeCell ref="A4:H4"/>
    <mergeCell ref="A7:B7"/>
    <mergeCell ref="C7:H7"/>
    <mergeCell ref="A8:C8"/>
    <mergeCell ref="D8:H8"/>
    <mergeCell ref="A9:B9"/>
    <mergeCell ref="C9:H9"/>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zoomScale="131" zoomScaleNormal="87" workbookViewId="0">
      <selection activeCell="B19" sqref="B19"/>
    </sheetView>
  </sheetViews>
  <sheetFormatPr defaultColWidth="14.44140625" defaultRowHeight="14.4" x14ac:dyDescent="0.3"/>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9" width="8.6640625" style="1" customWidth="1"/>
    <col min="10" max="16384" width="14.44140625" style="1"/>
  </cols>
  <sheetData>
    <row r="1" spans="1:8" x14ac:dyDescent="0.3">
      <c r="A1" s="181" t="s">
        <v>20</v>
      </c>
      <c r="B1" s="182"/>
      <c r="C1" s="182"/>
      <c r="D1" s="182"/>
      <c r="E1" s="182"/>
      <c r="F1" s="182"/>
      <c r="G1" s="182"/>
      <c r="H1" s="106"/>
    </row>
    <row r="2" spans="1:8" ht="21" x14ac:dyDescent="0.4">
      <c r="A2" s="150" t="s">
        <v>21</v>
      </c>
      <c r="B2" s="150"/>
      <c r="C2" s="150"/>
      <c r="D2" s="150"/>
      <c r="E2" s="150"/>
      <c r="F2" s="150"/>
      <c r="G2" s="150"/>
      <c r="H2" s="30"/>
    </row>
    <row r="3" spans="1:8" ht="21" x14ac:dyDescent="0.3">
      <c r="A3" s="151" t="str">
        <f>'Информация о Чемпионате'!B4</f>
        <v>Региональный этап</v>
      </c>
      <c r="B3" s="151"/>
      <c r="C3" s="151"/>
      <c r="D3" s="151"/>
      <c r="E3" s="151"/>
      <c r="F3" s="151"/>
      <c r="G3" s="151"/>
      <c r="H3" s="31"/>
    </row>
    <row r="4" spans="1:8" ht="21" x14ac:dyDescent="0.4">
      <c r="A4" s="150" t="s">
        <v>22</v>
      </c>
      <c r="B4" s="150"/>
      <c r="C4" s="150"/>
      <c r="D4" s="150"/>
      <c r="E4" s="150"/>
      <c r="F4" s="150"/>
      <c r="G4" s="150"/>
      <c r="H4" s="30"/>
    </row>
    <row r="5" spans="1:8" ht="20.399999999999999" x14ac:dyDescent="0.3">
      <c r="A5" s="183" t="str">
        <f>'Информация о Чемпионате'!B3</f>
        <v>Монтаж и обслуживание промышленных роботов</v>
      </c>
      <c r="B5" s="183"/>
      <c r="C5" s="183"/>
      <c r="D5" s="183"/>
      <c r="E5" s="183"/>
      <c r="F5" s="183"/>
      <c r="G5" s="183"/>
      <c r="H5" s="32"/>
    </row>
    <row r="6" spans="1:8" ht="21" x14ac:dyDescent="0.3">
      <c r="A6" s="133" t="s">
        <v>235</v>
      </c>
      <c r="B6" s="155"/>
      <c r="C6" s="155"/>
      <c r="D6" s="155"/>
      <c r="E6" s="155"/>
      <c r="F6" s="155"/>
      <c r="G6" s="155"/>
      <c r="H6" s="106"/>
    </row>
    <row r="7" spans="1:8" ht="27.6" x14ac:dyDescent="0.3">
      <c r="A7" s="7" t="s">
        <v>43</v>
      </c>
      <c r="B7" s="7" t="s">
        <v>44</v>
      </c>
      <c r="C7" s="9" t="s">
        <v>45</v>
      </c>
      <c r="D7" s="7" t="s">
        <v>46</v>
      </c>
      <c r="E7" s="7" t="s">
        <v>47</v>
      </c>
      <c r="F7" s="7" t="s">
        <v>48</v>
      </c>
      <c r="G7" s="7" t="s">
        <v>236</v>
      </c>
      <c r="H7" s="106"/>
    </row>
    <row r="8" spans="1:8" ht="26.4" x14ac:dyDescent="0.3">
      <c r="A8" s="10">
        <v>1</v>
      </c>
      <c r="B8" s="78" t="s">
        <v>237</v>
      </c>
      <c r="C8" s="72" t="s">
        <v>238</v>
      </c>
      <c r="D8" s="13"/>
      <c r="E8" s="52">
        <v>1</v>
      </c>
      <c r="F8" s="10" t="s">
        <v>54</v>
      </c>
      <c r="G8" s="12"/>
      <c r="H8" s="106"/>
    </row>
    <row r="9" spans="1:8" x14ac:dyDescent="0.3">
      <c r="A9" s="10">
        <v>2</v>
      </c>
      <c r="B9" s="78" t="s">
        <v>239</v>
      </c>
      <c r="C9" s="72" t="s">
        <v>240</v>
      </c>
      <c r="D9" s="13"/>
      <c r="E9" s="52">
        <v>1</v>
      </c>
      <c r="F9" s="10" t="s">
        <v>54</v>
      </c>
      <c r="G9" s="12"/>
      <c r="H9" s="106"/>
    </row>
    <row r="10" spans="1:8" x14ac:dyDescent="0.3">
      <c r="A10" s="10">
        <v>3</v>
      </c>
      <c r="B10" s="78" t="s">
        <v>241</v>
      </c>
      <c r="C10" s="72" t="s">
        <v>240</v>
      </c>
      <c r="D10" s="13"/>
      <c r="E10" s="52">
        <v>1</v>
      </c>
      <c r="F10" s="10" t="s">
        <v>54</v>
      </c>
      <c r="G10" s="12"/>
      <c r="H10" s="106"/>
    </row>
    <row r="11" spans="1:8" x14ac:dyDescent="0.3">
      <c r="A11" s="10">
        <v>5</v>
      </c>
      <c r="B11" s="73" t="s">
        <v>242</v>
      </c>
      <c r="C11" s="74" t="s">
        <v>243</v>
      </c>
      <c r="D11" s="13"/>
      <c r="E11" s="52">
        <v>1</v>
      </c>
      <c r="F11" s="10" t="s">
        <v>54</v>
      </c>
      <c r="G11" s="2"/>
      <c r="H11" s="106"/>
    </row>
    <row r="12" spans="1:8" x14ac:dyDescent="0.3">
      <c r="A12" s="10">
        <v>6</v>
      </c>
      <c r="B12" s="75" t="s">
        <v>244</v>
      </c>
      <c r="C12" s="76" t="s">
        <v>245</v>
      </c>
      <c r="D12" s="13"/>
      <c r="E12" s="53">
        <v>1</v>
      </c>
      <c r="F12" s="9" t="s">
        <v>54</v>
      </c>
      <c r="G12" s="7"/>
      <c r="H12" s="106"/>
    </row>
    <row r="13" spans="1:8" x14ac:dyDescent="0.3">
      <c r="A13" s="10">
        <v>7</v>
      </c>
      <c r="B13" s="73" t="s">
        <v>246</v>
      </c>
      <c r="C13" s="77" t="s">
        <v>247</v>
      </c>
      <c r="D13" s="13"/>
      <c r="E13" s="54">
        <v>1</v>
      </c>
      <c r="F13" s="54" t="s">
        <v>54</v>
      </c>
      <c r="G13" s="13"/>
      <c r="H13" s="106"/>
    </row>
    <row r="14" spans="1:8" x14ac:dyDescent="0.3">
      <c r="A14" s="10">
        <v>8</v>
      </c>
      <c r="B14" s="73" t="s">
        <v>248</v>
      </c>
      <c r="C14" s="77" t="s">
        <v>249</v>
      </c>
      <c r="D14" s="13"/>
      <c r="E14" s="54">
        <v>1</v>
      </c>
      <c r="F14" s="54" t="s">
        <v>54</v>
      </c>
      <c r="G14" s="13"/>
      <c r="H14" s="106"/>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Vector</dc:creator>
  <cp:keywords/>
  <dc:description/>
  <cp:lastModifiedBy>Admin</cp:lastModifiedBy>
  <cp:revision/>
  <dcterms:created xsi:type="dcterms:W3CDTF">2023-01-11T12:24:27Z</dcterms:created>
  <dcterms:modified xsi:type="dcterms:W3CDTF">2026-01-23T06:50:17Z</dcterms:modified>
  <cp:category/>
  <cp:contentStatus/>
</cp:coreProperties>
</file>