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4240" windowHeight="13740" firstSheet="1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externalReferences>
    <externalReference r:id="rId6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4" l="1"/>
  <c r="G39" i="5"/>
  <c r="G76" i="4"/>
  <c r="G75" i="4"/>
  <c r="G74" i="4"/>
  <c r="G73" i="4"/>
  <c r="G72" i="4"/>
  <c r="G71" i="4"/>
  <c r="G70" i="4"/>
  <c r="B42" i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3" i="1"/>
  <c r="A3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  <c r="G80" i="4" l="1"/>
  <c r="G79" i="4"/>
</calcChain>
</file>

<file path=xl/sharedStrings.xml><?xml version="1.0" encoding="utf-8"?>
<sst xmlns="http://schemas.openxmlformats.org/spreadsheetml/2006/main" count="772" uniqueCount="346">
  <si>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</si>
  <si>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</si>
  <si>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</si>
  <si>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</si>
  <si>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</si>
  <si>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</si>
  <si>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</si>
  <si>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</si>
  <si>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</si>
  <si>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</si>
  <si>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</si>
  <si>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Мебель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</si>
  <si>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</si>
  <si>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</si>
  <si>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</si>
  <si>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</si>
  <si>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</si>
  <si>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</si>
  <si>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</si>
  <si>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</si>
  <si>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</si>
  <si>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</si>
  <si>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</si>
  <si>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</si>
  <si>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</si>
  <si>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Сетевой удлинитель (на 5 розеток)</t>
  </si>
  <si>
    <t>Источник бесперебойного питания</t>
  </si>
  <si>
    <t>выходная мощность 1100 ВА / 660 Вт</t>
  </si>
  <si>
    <t>Операционная система</t>
  </si>
  <si>
    <t>Программное обеспечение для просмотра файлов в формате .pdf</t>
  </si>
  <si>
    <t>Интернет-браузер</t>
  </si>
  <si>
    <t>Пакет офисных программ</t>
  </si>
  <si>
    <t>Программное обеспечение для сканирования</t>
  </si>
  <si>
    <t>в зависимости от установленного оборудования</t>
  </si>
  <si>
    <t>Ручка шариковая</t>
  </si>
  <si>
    <t>Степлер со скобами</t>
  </si>
  <si>
    <t>24/6</t>
  </si>
  <si>
    <t>Ножницы</t>
  </si>
  <si>
    <t>Линейка</t>
  </si>
  <si>
    <t>Дырокол для листов</t>
  </si>
  <si>
    <t xml:space="preserve">Простой карандаш </t>
  </si>
  <si>
    <t>Сигнальная лента</t>
  </si>
  <si>
    <t>пачка 500 листов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</si>
  <si>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</si>
  <si>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</si>
  <si>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</si>
  <si>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</si>
  <si>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</si>
  <si>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</si>
  <si>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</si>
  <si>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</si>
  <si>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</si>
  <si>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</si>
  <si>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</si>
  <si>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</si>
  <si>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</si>
  <si>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</si>
  <si>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</si>
  <si>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</si>
  <si>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</si>
  <si>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</si>
  <si>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</si>
  <si>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</si>
  <si>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</si>
  <si>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</si>
  <si>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</si>
  <si>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</si>
  <si>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</si>
  <si>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</si>
  <si>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</si>
  <si>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</si>
  <si>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</si>
  <si>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</si>
  <si>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 xml:space="preserve">Освещение: Допустимо верхнее искусственное освещение ( не менее 500 люкс) </t>
  </si>
  <si>
    <t>Контур заземления для электропитания и сети слаботочных подключений (при необходимости) : требуется</t>
  </si>
  <si>
    <t>Освещение: Допустимо верхнее искусственное освещение ( не менее 300 люкс)</t>
  </si>
  <si>
    <t>Контур заземления для электропитания и сети слаботочных подключений (при необходимости) : не требуется</t>
  </si>
  <si>
    <t>Складское помещение</t>
  </si>
  <si>
    <t>Освещение: Допустимо верхнее искусственное освещение ( не менее 500 люкс)</t>
  </si>
  <si>
    <t>Подведение/ отведение ГХВС (при необходимости) : требуется</t>
  </si>
  <si>
    <t>Канцелярские принадлежности</t>
  </si>
  <si>
    <t>м</t>
  </si>
  <si>
    <t>Скотч</t>
  </si>
  <si>
    <t>Критически важные характеристики позиции отсутствуют</t>
  </si>
  <si>
    <t>Корзина для мусора</t>
  </si>
  <si>
    <t>Стол переговорный</t>
  </si>
  <si>
    <t>Обрудование ИТ</t>
  </si>
  <si>
    <t>Оснащение не менее, чем по приказу Министерства здравоохранения Российской Федерации от 15.12.2020 г. № 1331н «Об утверждении требований к комплектации медицинскими изделиями аптечки для оказания первой помощи работникам»</t>
  </si>
  <si>
    <t xml:space="preserve">Освещение: Допустимо верхнее искусственное освещение (не менее 300 люкс) </t>
  </si>
  <si>
    <t>Стол производственный разделочный</t>
  </si>
  <si>
    <t>Габаритные размеры: 800х500х1800 мм, Материал каркаса: нержавеющая сталь</t>
  </si>
  <si>
    <t>Инвентарь</t>
  </si>
  <si>
    <t>Электричество: подключение к сети  220 Вольт</t>
  </si>
  <si>
    <t>Количество противней: 2, Тип управления: электронное/механическое, Противень: 600х400мм</t>
  </si>
  <si>
    <t>Инструмент</t>
  </si>
  <si>
    <t>Совки для сыпучих продуктов</t>
  </si>
  <si>
    <t>пара</t>
  </si>
  <si>
    <t xml:space="preserve"> шт</t>
  </si>
  <si>
    <t>Спецодежда, спецобувь</t>
  </si>
  <si>
    <t>Белый пекарский китель (допустим цветной кант), длинные черные брюки или брюки в мелкую черно-белую клетку, специализированную защитную обувь белого цвета с закрытым носком, фиксированной пяткой (кроксы запрещены), колпак или косынку, фартук белого цвета, носки белого цвета, закрывающие щиколотку</t>
  </si>
  <si>
    <t>конкурсант привозит с собой</t>
  </si>
  <si>
    <t>Интернет : не требуется</t>
  </si>
  <si>
    <t>Покрытие пола: плитка на всю зону</t>
  </si>
  <si>
    <t>Подведение/ отведение ГХВС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</si>
  <si>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</si>
  <si>
    <t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эксперта к сети Ethernet</t>
  </si>
  <si>
    <t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</t>
  </si>
  <si>
    <t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</t>
  </si>
  <si>
    <t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</t>
  </si>
  <si>
    <t>Пергамент жиронепроницаемый</t>
  </si>
  <si>
    <t>Температура выпечки до 220 градусов - Не оставляет следов до и после выпечки - Может использоваться несколько раз. Размер листа: 60*40см</t>
  </si>
  <si>
    <t>Расходный материал</t>
  </si>
  <si>
    <t>Фольга рулон</t>
  </si>
  <si>
    <t>29см х 10 м</t>
  </si>
  <si>
    <t>рул</t>
  </si>
  <si>
    <t>Вилки пластик</t>
  </si>
  <si>
    <t>Материал пластик</t>
  </si>
  <si>
    <t>-</t>
  </si>
  <si>
    <t>Тарелки пластик</t>
  </si>
  <si>
    <t>Материал пластик d15-20</t>
  </si>
  <si>
    <t>Бумажные полотенца</t>
  </si>
  <si>
    <t>В виде руллона, 2-х слойные</t>
  </si>
  <si>
    <t>Губка для мытья посуды</t>
  </si>
  <si>
    <t>Полотенца</t>
  </si>
  <si>
    <t>Материал, х/ ткань</t>
  </si>
  <si>
    <t>Салфетки бумажные</t>
  </si>
  <si>
    <t>Однослойные, 24*24 см</t>
  </si>
  <si>
    <t>Контейнеры одноразовые для пищ продуктов</t>
  </si>
  <si>
    <t>Объем 350 мл</t>
  </si>
  <si>
    <t>Объем 500 мл</t>
  </si>
  <si>
    <t>Объем 1000 мл</t>
  </si>
  <si>
    <t>Стаканы одноразовые</t>
  </si>
  <si>
    <t>Объем 200 мл</t>
  </si>
  <si>
    <t>Пакеты для мусора</t>
  </si>
  <si>
    <t>Объем 30 л</t>
  </si>
  <si>
    <t>Объем 200 л</t>
  </si>
  <si>
    <t>Чашки пластиковые для горяч.</t>
  </si>
  <si>
    <t>Дез средство</t>
  </si>
  <si>
    <t>Для приготовления водного раствора</t>
  </si>
  <si>
    <t>Стрейч-пленка для ручной упаковки</t>
  </si>
  <si>
    <t>29см x 20 м, 10 мкм</t>
  </si>
  <si>
    <t>Вода</t>
  </si>
  <si>
    <t>Вода питьевая, в бутыле 19 литров, для куллера</t>
  </si>
  <si>
    <t>Электричество: подключение к сети 220 Вольт и 380 Вольт</t>
  </si>
  <si>
    <t>Поролон + чистящий слой (аброзив)</t>
  </si>
  <si>
    <t>Пряничное дело</t>
  </si>
  <si>
    <t>Тарелка для подачи</t>
  </si>
  <si>
    <t>Диамерт-32 см, плоская без бортов</t>
  </si>
  <si>
    <t>Акриловая подставка для подачи</t>
  </si>
  <si>
    <t>примоугольная, размер 30*40*1,5</t>
  </si>
  <si>
    <t>Сотейник металлический</t>
  </si>
  <si>
    <t>Объем 2 л</t>
  </si>
  <si>
    <t>Весы для молекулярной кухни</t>
  </si>
  <si>
    <t>Тип: электронные</t>
  </si>
  <si>
    <t xml:space="preserve"> Ножницы</t>
  </si>
  <si>
    <t xml:space="preserve"> Материал ручки пластик, материал лезвия сталь</t>
  </si>
  <si>
    <t>Скалка</t>
  </si>
  <si>
    <t>Венчик</t>
  </si>
  <si>
    <t>Бумага 500 листов</t>
  </si>
  <si>
    <t>А 4, 500 листов</t>
  </si>
  <si>
    <t>Синяя</t>
  </si>
  <si>
    <t xml:space="preserve">Степлер </t>
  </si>
  <si>
    <t>Со скобами</t>
  </si>
  <si>
    <t>Канцелярские</t>
  </si>
  <si>
    <t>Флешка</t>
  </si>
  <si>
    <t>Прозрачный, широкий</t>
  </si>
  <si>
    <t>16 ГБ</t>
  </si>
  <si>
    <t>Пластиковая</t>
  </si>
  <si>
    <t xml:space="preserve">Линейка/рулетка </t>
  </si>
  <si>
    <t>100 см</t>
  </si>
  <si>
    <t>Папка-конверт на кнопке</t>
  </si>
  <si>
    <t>Пластиковые, цветные</t>
  </si>
  <si>
    <t xml:space="preserve">Планшет для бумаг </t>
  </si>
  <si>
    <t xml:space="preserve">С зажимом </t>
  </si>
  <si>
    <t>Офисный</t>
  </si>
  <si>
    <t xml:space="preserve">Охрана труда </t>
  </si>
  <si>
    <t xml:space="preserve">Ножи </t>
  </si>
  <si>
    <t xml:space="preserve">Поварские </t>
  </si>
  <si>
    <t xml:space="preserve">Доска </t>
  </si>
  <si>
    <t xml:space="preserve">Контейнеры с крышками  для  муки  </t>
  </si>
  <si>
    <t xml:space="preserve">Пластиковые  контейнеры  для  теста </t>
  </si>
  <si>
    <t xml:space="preserve"> 5 л</t>
  </si>
  <si>
    <t xml:space="preserve">Миска глубокая из нержавеющей стали </t>
  </si>
  <si>
    <t>объем 75 0мл</t>
  </si>
  <si>
    <t xml:space="preserve">Мусорный контейнер </t>
  </si>
  <si>
    <t xml:space="preserve">Пластиковый, 80-120 л </t>
  </si>
  <si>
    <t xml:space="preserve">Средства для уборки </t>
  </si>
  <si>
    <t>Набор совок и щетка</t>
  </si>
  <si>
    <t xml:space="preserve">Нож универсальный </t>
  </si>
  <si>
    <t>145 мм</t>
  </si>
  <si>
    <t xml:space="preserve">Поднос столовый </t>
  </si>
  <si>
    <t>450х355 мм, с ручками</t>
  </si>
  <si>
    <t xml:space="preserve"> Доска  разделочная пластиковая </t>
  </si>
  <si>
    <t>Белая, зелёная,  коричневая</t>
  </si>
  <si>
    <t xml:space="preserve"> Скребок  “Трапеция”</t>
  </si>
  <si>
    <t xml:space="preserve">Рукавица для пекарей </t>
  </si>
  <si>
    <t>С длинной манжетой</t>
  </si>
  <si>
    <t xml:space="preserve">Тазы  пластиковые </t>
  </si>
  <si>
    <t xml:space="preserve">Ковш с крышкой 1,8 л </t>
  </si>
  <si>
    <t>Для индукционной плиты</t>
  </si>
  <si>
    <t xml:space="preserve">Вилки  </t>
  </si>
  <si>
    <t>Металлические</t>
  </si>
  <si>
    <t>Ложки</t>
  </si>
  <si>
    <t xml:space="preserve"> Столовые</t>
  </si>
  <si>
    <t>Пластиковый</t>
  </si>
  <si>
    <t xml:space="preserve">Терка   </t>
  </si>
  <si>
    <t>Четырёхгранная</t>
  </si>
  <si>
    <t xml:space="preserve">Контейнер с крышкой </t>
  </si>
  <si>
    <t>2 л</t>
  </si>
  <si>
    <t xml:space="preserve">Кружка  мерная </t>
  </si>
  <si>
    <t xml:space="preserve"> Для посуды</t>
  </si>
  <si>
    <t xml:space="preserve">Бумага </t>
  </si>
  <si>
    <t>А4</t>
  </si>
  <si>
    <t xml:space="preserve">Скотч </t>
  </si>
  <si>
    <t>Двусторонний</t>
  </si>
  <si>
    <t>Малярный</t>
  </si>
  <si>
    <t xml:space="preserve">Скрепки </t>
  </si>
  <si>
    <t xml:space="preserve">Файлы </t>
  </si>
  <si>
    <t xml:space="preserve">Маркер </t>
  </si>
  <si>
    <t>Канцелярсие</t>
  </si>
  <si>
    <t>Черный</t>
  </si>
  <si>
    <t xml:space="preserve"> 30 см</t>
  </si>
  <si>
    <t>Чернографитный</t>
  </si>
  <si>
    <t>Толщина пробивки 30 листов</t>
  </si>
  <si>
    <t xml:space="preserve">Точилка </t>
  </si>
  <si>
    <t>Для карандашей</t>
  </si>
  <si>
    <t xml:space="preserve">Нож </t>
  </si>
  <si>
    <t>Канцелярский</t>
  </si>
  <si>
    <t>Для ограждения</t>
  </si>
  <si>
    <t>Для работы с пищевыми продуктами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</si>
  <si>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theme="1"/>
        <rFont val="Times New Roman"/>
        <family val="1"/>
        <charset val="204"/>
      </rPr>
      <t>не требуется</t>
    </r>
  </si>
  <si>
    <t>Разделочная пластиковая</t>
  </si>
  <si>
    <t>Шкаф</t>
  </si>
  <si>
    <t xml:space="preserve">Запираемый шкафчик </t>
  </si>
  <si>
    <t>Стул офисный</t>
  </si>
  <si>
    <t>Вешала</t>
  </si>
  <si>
    <t xml:space="preserve">Шкаф сплошной </t>
  </si>
  <si>
    <t>1800x1000x500</t>
  </si>
  <si>
    <t>Вытяжной зонт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</si>
  <si>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</si>
  <si>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</si>
  <si>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</si>
  <si>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</si>
  <si>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Региональный этап Чемпионата по профессиональному мастерству "Профессионалы" 2026</t>
  </si>
  <si>
    <t>Количество экспертов (ЭН+ГЭ+ИЭ) + ТАП:</t>
  </si>
  <si>
    <t>Ориентировочная стоимость за 1 шт.</t>
  </si>
  <si>
    <t>на усмотрение организаторов</t>
  </si>
  <si>
    <t xml:space="preserve">Стеллаж сплошной разборный  куханный  </t>
  </si>
  <si>
    <t>Часы настенные</t>
  </si>
  <si>
    <t>Габаритные размеры: не менее 1200х600х850 мм, Материал столешницы: нержавеющая сталь</t>
  </si>
  <si>
    <t xml:space="preserve">Кондиционер </t>
  </si>
  <si>
    <t>Подовая печь</t>
  </si>
  <si>
    <t>приточно-вытяжной</t>
  </si>
  <si>
    <t>Ширина (мм): 600, Глубина (мм): 400, Высота (мм): 15, Наличие перфорации: Нет</t>
  </si>
  <si>
    <t>Ширина (мм): 600, Глубина (мм): 400, Высота (мм): 15, Наличие перфорации: Да</t>
  </si>
  <si>
    <t>Стол холодильник с рабочей поверхностью</t>
  </si>
  <si>
    <t xml:space="preserve">1200x600x850 (минимальное рекомендуемое), 400 л, 2 металлические двери, количество полок- 4 </t>
  </si>
  <si>
    <t>Смеситель для холодной и горячей воды</t>
  </si>
  <si>
    <t>На усмотрение организатора</t>
  </si>
  <si>
    <t>7-10 л</t>
  </si>
  <si>
    <t>2-4 л</t>
  </si>
  <si>
    <t xml:space="preserve">Цилиндрической формы, материал дерево или пластик. </t>
  </si>
  <si>
    <t>Не менее 240 мм</t>
  </si>
  <si>
    <t>Сито для муки</t>
  </si>
  <si>
    <t>металическое</t>
  </si>
  <si>
    <t>Электронного или механического типа</t>
  </si>
  <si>
    <t>С плечиками</t>
  </si>
  <si>
    <t>Принтер, сканер</t>
  </si>
  <si>
    <t>5</t>
  </si>
  <si>
    <t>наб</t>
  </si>
  <si>
    <t xml:space="preserve">Моющее средство </t>
  </si>
  <si>
    <t>л</t>
  </si>
  <si>
    <t>Пензенская область</t>
  </si>
  <si>
    <t>Государственное автономное образовательное учреждение Пензенской области "Пензенский колледж пищевой промышленности и коммерции" /ГАПОУ ПО "ПКППиК"/</t>
  </si>
  <si>
    <t>г. Пенза, проспект Победы, дом 3.</t>
  </si>
  <si>
    <t>Самсонова Елена Юрьевна</t>
  </si>
  <si>
    <t>alenavas36@yandex.ru</t>
  </si>
  <si>
    <t>Нетунаева Алина Викторовна</t>
  </si>
  <si>
    <t>alya.netunayeva@mail.ru</t>
  </si>
  <si>
    <t>07.02.2026 г. - 11.02.2026 г.</t>
  </si>
  <si>
    <t>МФУ Canon MF3010 лазерное , двустор. печать, USB 2.0, сетевой)</t>
  </si>
  <si>
    <t xml:space="preserve">Тип печати: черно-белый Технология печати: лазарный Формат печати: А4     Разнещение :настольный </t>
  </si>
  <si>
    <t>Ноутбук HP</t>
  </si>
  <si>
    <t>Тип видеокарты
дискретная и встроенна
Операционная система подробно
 Windows 10 
Широкоформатный экран
Устройство для чтения флэш-карт
Беспроводная связь Wi-Fi
Вход микрофонны
Устройства ввода
Наличие микрофона</t>
  </si>
  <si>
    <t xml:space="preserve">Весы настольные электронные  CAS SW-5W </t>
  </si>
  <si>
    <t>Предел взвешивания 5 кг
Цена поверочного деления 2 г
Напряжение 110-240 В
Напряжение от батарей 9 В
Частота 50-60 Гц
Диапазон рабочих температур от -10 до +40 C
Размеры платформы 247x195 мм
Габариты 278x317x141 мм</t>
  </si>
  <si>
    <t xml:space="preserve">Холодильный шкаф "Капри"
</t>
  </si>
  <si>
    <t>Исполнение двери – металлическая, глухая. Аналог со стеклом: ШХ-0,7 ДС (DM107-S) 
Внутренний объём – 700 литров. 
Полезный объём – 560 литров. 
Габаритные размеры – 697х2028х854 мм 
Толщина стенки – 40 мм 
Рабочий диапазон температуры во внутр.объёме – 0..+6°С. 
Температура окружающей среды – +12…+40°С 
Площадь полок для размещения продуктов, м2 – 1,4 
Размер полки – 650х530 мм 
Количество полок – 4 шт. 
Допустимая нагрузка на полку – 20…50 кг 
Компрессор - «Danfoss» FR 8,5 G 
Фреон - R134a 
Электронный блок управления – “Danfoss” EKS - 101 
Потребление электроэнергии за сутки, не более – 4 кВтч 
Корректированный уровень звуковой мощности, не более – 59 дБА 
Масса брутто, кг: 174 
Масса нетто, кг: 140 
Холодопроизводительность, Вт: 380</t>
  </si>
  <si>
    <t xml:space="preserve">Шкаф шоковой заморозки Abat Шок-10-1/1  </t>
  </si>
  <si>
    <t>Холодильный агрегат встроенный.  Температурный режим охлаждения от 70 до 3 °С
Цикл охлаждения 90 мин.
Производительность цикла охлаждения 23 кг
Температурный режим заморозки от 70 до -18 °С
Цикл заморозки 240 мин.
Производительность цикла заморозки 12 кг
Объем 100 л
Количество уровней 5
Расстояние между уровнями 70 мм
Гастроемкости GN 1/1 
Противни 60х40 см</t>
  </si>
  <si>
    <t xml:space="preserve">Печь конвекционная Aba КЭП-4Э   </t>
  </si>
  <si>
    <t>Габаритные размеры: 800х770х509мм (ДхШхВ).
Вместимость: 4 уровня, противень 600х400 мм.
Мощность: 6,5 кВт. Напряжение: 380 В.
Тип печи: с парообразованием и подключением к водопроводу.
Расстояние между уровнями: 75 мм.
Температурный режим: +30...+260 С.
Управление: механическое.
Количество уровней 4
Противень 600х400 мм
Размер противня 600х400</t>
  </si>
  <si>
    <t>нет</t>
  </si>
  <si>
    <t>Противень  алюминевый 600х400  без  перфорации</t>
  </si>
  <si>
    <t>Противень алюминиевый  600x400 мм перфорированный</t>
  </si>
  <si>
    <t>Стол  производственный 1800х600х850 мм, с сплошной полкой</t>
  </si>
  <si>
    <t>Габаритные размеры:  
1800х600х850 мм, с сплошной полкой
Материал столешницы:  
нержавеющая сталь AISI 304, ЛДСП
Материал каркаса:  
нержавеющая сталь AISI 304</t>
  </si>
  <si>
    <t xml:space="preserve">Весы настольные электронные CAS SW-5W     </t>
  </si>
  <si>
    <t xml:space="preserve">                                                                     Температурный режим: от -10 до 40 °С. Наибольший предел взвешивания: 5 кг. Дискретность отсчета: 2 г
Напряжение: 220 В
Мощность: 0,25 кВт
Размер платформы: 247x195 мм
Габариты: 278x317x141 мм   </t>
  </si>
  <si>
    <t>Плита индукционная 2-х конфорочная Hurakan</t>
  </si>
  <si>
    <t>Температурный режим: от 60 до 280 °С. Мощность нагрева: от 0,4 до 3,5 кВт. Тип плиты электрической: индукционная, материал комфорок стеклокерамика.</t>
  </si>
  <si>
    <t>Планетарный настольный миксер Kitchen</t>
  </si>
  <si>
    <t xml:space="preserve"> Тип миксера — планетарный. Объём чаши — 3,3 л. Материал — нержавеющая сталь. Напряжение — 220 В. Количество скоростей — 8. Максимальная загрузка: 1,3 кг.</t>
  </si>
  <si>
    <t>Блендер "CASO" Design</t>
  </si>
  <si>
    <t>Основные характеристики. Тип: погружной Мощность: 350 Вт 
Максимальная скорость вращения: 22000 об/мин 
Управление: механическое 
Количество скоростей: 2 
Комплектация:
венчик для взбивания:,  насадка для смешивания:, чаша для измельчения</t>
  </si>
  <si>
    <t xml:space="preserve">Спиральный тестомес двухскоростной EasyLine
</t>
  </si>
  <si>
    <t>Тип питания: Электрический Тип месильного органа: Спиральный, Количество скоростей: 3 Производительность, кг/ч: 56, Объем дежи, л: 12, Загрузка теста, кг: 10</t>
  </si>
  <si>
    <t xml:space="preserve">Тележка-шпилька </t>
  </si>
  <si>
    <t>Количество уровней:  12
Вместимость:  
12 противней 600х400 мм
Габаритные размеры:  
600х450х1700 мм
Материал каркаса:  
нержавеющая сталь AISI 304
Каркас:  сварной
Дополнительно:  
обрезиненные поворотные колеса диаметром 75 мм (два колеса с тормозом)</t>
  </si>
  <si>
    <t>Стеллаж 4-х уровневый 1200х500х1800</t>
  </si>
  <si>
    <t>Технические характеристики Стеллажа со сплошными полками  
Габаритные размеры:  
1200х500х1800 мм
Материал каркаса:  
нержавеющая сталь 
Материал полки:  
нержавеющая сталь 
Ножки снабжены регуляторами высоты, что позволяет устранять неровности пола</t>
  </si>
  <si>
    <t>Стол с моечной ванной 1200х600х850 (правая/левая)</t>
  </si>
  <si>
    <t xml:space="preserve">Длина, мм 1200
Ширина, мм 600
Высота, мм 850
Профессиональныйпроизводственный стол смоечной ванной предназначендля переработки и храненияразличного пищевого сырья, атакже для мытья посуды,продуктов, кухонного инвентаря, рук и т.д. 
Стол оборудован моечной ванной, расположенной с правой/левой стороны стола.Столешница изготовлена из тонколистовой нержавеющей стали  с бортиком высотой 70 мм. Каркас выполнен из стальных панелей 40х40 мм. В качестве материала изготовления моечной ёмкости также используется качественная нержавеющая сталь. Опоры стола являются регулируемыми по высоте, что позволяет компенсировать неровности пола. </t>
  </si>
  <si>
    <t>Прянияные доски</t>
  </si>
  <si>
    <t>на усмотрение участника</t>
  </si>
  <si>
    <t>расходные матераилы</t>
  </si>
  <si>
    <t>упаковка</t>
  </si>
  <si>
    <t>Коврики силиконовые гладкие</t>
  </si>
  <si>
    <t>Коврики силиконовые перфорированные</t>
  </si>
  <si>
    <t>иструменты</t>
  </si>
  <si>
    <t>Лопатки силиконовые</t>
  </si>
  <si>
    <t>Вырубки для тета</t>
  </si>
  <si>
    <t>расходные материалы</t>
  </si>
  <si>
    <t>приточно-вытяжная вентиляционная система</t>
  </si>
  <si>
    <t>Куллер "A.E.L."</t>
  </si>
  <si>
    <t xml:space="preserve">Напольный кулер (раздатчик воды)  c системой нагрева и обычным электронным охлаждением.
Мощностью 500 Вт нагревает до температуры 92-95 градусов более 5 литров в течении 1 часа. Охлаждение  на 12-14 градусов ниже комнатной температуры 1 литр за час;
Два краника типа "нажим кружкой";
Корпус из пластика.
</t>
  </si>
  <si>
    <t>Тип: огнетушитель порошковый
Класс пожара: 
- горение которых не может происходить без доступа кислорода: 
-горючие жидкости (В)
-горючие газы (С)
-электроОборудование (Е), находящееся под напряжением до 10 000 В
-твердых горючих веществ (А)
Впремя подачи огнетушащего вещества: 12
Масса заряда: 6 кг
Вес: 9 кг
Перезаряжаемый: да
Длина струи огнетушителя: 3 метра
Диаметр: 14,7 см
Огнетушащая способность (Ранг): 4А 144 ВСЕ
Условия эксплуатации: от -50 до 50°С
Гарантийный срок: 48 месяцев</t>
  </si>
  <si>
    <t>Перчатки для выкладки готовых изделий по размеру руки участника</t>
  </si>
  <si>
    <t>Скалки с теснением</t>
  </si>
  <si>
    <t xml:space="preserve">Силиконовая лопатка  изготовлена из  силикона.  </t>
  </si>
  <si>
    <t>Площадь зоны: 31 кв.м.</t>
  </si>
  <si>
    <t xml:space="preserve">Электричество: подключение к сети 220 Вольт </t>
  </si>
  <si>
    <t>Контур заземления для электропитания и сети слаботочных подключений (при необходимости) :  не требуется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</si>
  <si>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</si>
  <si>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t>Площадь зоны: 48 кв.м.</t>
  </si>
  <si>
    <t>Площадь зоны: 24 кв.м.</t>
  </si>
  <si>
    <t>Покрытие пола: каменное покрытие на всю зону</t>
  </si>
  <si>
    <t>Площадь зоны: 27,5 кв.м.</t>
  </si>
  <si>
    <t xml:space="preserve">Площадь зоны:  11,5 кв.м. </t>
  </si>
  <si>
    <t xml:space="preserve">Электричество: подключения к сети  по 220 Вольт </t>
  </si>
  <si>
    <t>Площадь зоны: 15 кв.м.</t>
  </si>
  <si>
    <t>Холодильный шкаф "Капри"</t>
  </si>
  <si>
    <t>шкаф морозильный "Капри"</t>
  </si>
  <si>
    <t xml:space="preserve">Мясорубка настольная </t>
  </si>
  <si>
    <t xml:space="preserve">Соковыжималка </t>
  </si>
  <si>
    <t>Печь микроволновая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</si>
</sst>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name val="Times New Roman"/>
      <family val="1"/>
      <charset val="204"/>
    </font>
    <font>
      <u/>
      <sz val="11"/>
      <color theme="1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6E3BC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02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3" fillId="0" borderId="16" xfId="0" applyFont="1" applyBorder="1" applyAlignment="1">
      <alignment vertical="top" wrapText="1"/>
    </xf>
    <xf numFmtId="0" fontId="12" fillId="0" borderId="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top" wrapText="1"/>
    </xf>
    <xf numFmtId="0" fontId="10" fillId="0" borderId="0" xfId="1" applyFont="1"/>
    <xf numFmtId="0" fontId="16" fillId="5" borderId="16" xfId="0" applyFont="1" applyFill="1" applyBorder="1" applyAlignment="1">
      <alignment vertical="center" wrapText="1"/>
    </xf>
    <xf numFmtId="0" fontId="16" fillId="0" borderId="16" xfId="0" applyFont="1" applyBorder="1" applyAlignment="1">
      <alignment vertical="center"/>
    </xf>
    <xf numFmtId="0" fontId="2" fillId="0" borderId="0" xfId="1" applyFont="1"/>
    <xf numFmtId="0" fontId="5" fillId="0" borderId="0" xfId="1" applyFont="1" applyAlignment="1">
      <alignment vertical="center" wrapText="1"/>
    </xf>
    <xf numFmtId="0" fontId="13" fillId="0" borderId="16" xfId="0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16" xfId="0" applyFont="1" applyBorder="1" applyAlignment="1">
      <alignment wrapText="1"/>
    </xf>
    <xf numFmtId="0" fontId="19" fillId="0" borderId="16" xfId="0" applyFont="1" applyBorder="1" applyAlignment="1">
      <alignment horizontal="right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/>
    <xf numFmtId="0" fontId="11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1" fillId="0" borderId="1" xfId="1" applyFont="1" applyBorder="1"/>
    <xf numFmtId="0" fontId="11" fillId="0" borderId="6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/>
    </xf>
    <xf numFmtId="0" fontId="11" fillId="0" borderId="16" xfId="1" applyFont="1" applyBorder="1" applyAlignment="1">
      <alignment vertical="center" wrapText="1"/>
    </xf>
    <xf numFmtId="0" fontId="11" fillId="0" borderId="5" xfId="1" applyFont="1" applyBorder="1"/>
    <xf numFmtId="0" fontId="11" fillId="0" borderId="16" xfId="0" applyFont="1" applyBorder="1" applyAlignment="1">
      <alignment vertical="center" wrapText="1"/>
    </xf>
    <xf numFmtId="0" fontId="13" fillId="0" borderId="16" xfId="1" applyFont="1" applyBorder="1" applyAlignment="1">
      <alignment horizontal="center" vertical="center"/>
    </xf>
    <xf numFmtId="0" fontId="11" fillId="0" borderId="16" xfId="0" applyFont="1" applyBorder="1" applyAlignment="1">
      <alignment horizontal="justify" vertical="center" wrapText="1"/>
    </xf>
    <xf numFmtId="0" fontId="13" fillId="0" borderId="16" xfId="2" applyFont="1" applyFill="1" applyBorder="1" applyAlignment="1">
      <alignment horizontal="justify" vertical="center" wrapText="1"/>
    </xf>
    <xf numFmtId="0" fontId="16" fillId="6" borderId="16" xfId="0" applyFont="1" applyFill="1" applyBorder="1" applyAlignment="1">
      <alignment horizontal="lef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left" vertical="center" wrapText="1"/>
    </xf>
    <xf numFmtId="0" fontId="11" fillId="0" borderId="16" xfId="1" applyFont="1" applyBorder="1" applyAlignment="1">
      <alignment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left" vertical="center" wrapText="1"/>
    </xf>
    <xf numFmtId="0" fontId="13" fillId="0" borderId="16" xfId="0" applyFont="1" applyBorder="1" applyAlignment="1">
      <alignment vertical="center" wrapText="1"/>
    </xf>
    <xf numFmtId="0" fontId="2" fillId="0" borderId="16" xfId="1" applyFont="1" applyBorder="1" applyAlignment="1">
      <alignment wrapText="1"/>
    </xf>
    <xf numFmtId="0" fontId="19" fillId="0" borderId="0" xfId="0" applyFont="1" applyAlignment="1">
      <alignment horizontal="center" vertical="center"/>
    </xf>
    <xf numFmtId="0" fontId="11" fillId="9" borderId="16" xfId="0" applyFont="1" applyFill="1" applyBorder="1" applyAlignment="1">
      <alignment horizontal="left" vertical="center" wrapText="1"/>
    </xf>
    <xf numFmtId="0" fontId="15" fillId="0" borderId="16" xfId="3" applyFont="1" applyFill="1" applyBorder="1" applyAlignment="1">
      <alignment horizontal="left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5" fillId="0" borderId="16" xfId="3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wrapText="1"/>
    </xf>
    <xf numFmtId="0" fontId="11" fillId="9" borderId="16" xfId="1" applyFont="1" applyFill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1" fillId="0" borderId="23" xfId="1" applyFont="1" applyBorder="1"/>
    <xf numFmtId="0" fontId="11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49" fontId="13" fillId="5" borderId="5" xfId="0" applyNumberFormat="1" applyFont="1" applyFill="1" applyBorder="1" applyAlignment="1">
      <alignment horizontal="center" vertical="center" wrapText="1"/>
    </xf>
    <xf numFmtId="0" fontId="11" fillId="0" borderId="15" xfId="1" applyFont="1" applyBorder="1"/>
    <xf numFmtId="0" fontId="2" fillId="0" borderId="16" xfId="1" applyFont="1" applyBorder="1" applyAlignment="1">
      <alignment horizontal="center" vertical="center"/>
    </xf>
    <xf numFmtId="0" fontId="1" fillId="0" borderId="0" xfId="1" applyBorder="1"/>
    <xf numFmtId="0" fontId="2" fillId="0" borderId="17" xfId="1" applyFont="1" applyBorder="1" applyAlignment="1">
      <alignment horizontal="center" vertical="center" wrapText="1"/>
    </xf>
    <xf numFmtId="0" fontId="2" fillId="0" borderId="15" xfId="1" applyFont="1" applyBorder="1"/>
    <xf numFmtId="0" fontId="2" fillId="0" borderId="4" xfId="1" applyFont="1" applyBorder="1"/>
    <xf numFmtId="4" fontId="13" fillId="5" borderId="15" xfId="0" applyNumberFormat="1" applyFont="1" applyFill="1" applyBorder="1" applyAlignment="1">
      <alignment horizontal="center" vertical="center" wrapText="1"/>
    </xf>
    <xf numFmtId="4" fontId="13" fillId="5" borderId="14" xfId="0" applyNumberFormat="1" applyFont="1" applyFill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2" fillId="0" borderId="14" xfId="1" applyFont="1" applyBorder="1"/>
    <xf numFmtId="0" fontId="2" fillId="0" borderId="15" xfId="1" applyFont="1" applyBorder="1" applyAlignment="1">
      <alignment horizontal="center" vertical="center" wrapText="1"/>
    </xf>
    <xf numFmtId="0" fontId="13" fillId="0" borderId="15" xfId="1" applyFont="1" applyBorder="1"/>
    <xf numFmtId="0" fontId="11" fillId="0" borderId="20" xfId="1" applyFont="1" applyBorder="1" applyAlignment="1">
      <alignment vertical="center" wrapText="1"/>
    </xf>
    <xf numFmtId="0" fontId="11" fillId="0" borderId="20" xfId="1" applyFont="1" applyBorder="1" applyAlignment="1">
      <alignment wrapText="1"/>
    </xf>
    <xf numFmtId="0" fontId="11" fillId="0" borderId="20" xfId="1" applyFont="1" applyBorder="1" applyAlignment="1">
      <alignment horizontal="center" vertical="center"/>
    </xf>
    <xf numFmtId="164" fontId="1" fillId="0" borderId="16" xfId="1" applyNumberFormat="1" applyBorder="1"/>
    <xf numFmtId="164" fontId="13" fillId="0" borderId="20" xfId="1" applyNumberFormat="1" applyFont="1" applyBorder="1" applyAlignment="1">
      <alignment horizontal="center" vertical="top" wrapText="1"/>
    </xf>
    <xf numFmtId="164" fontId="13" fillId="0" borderId="16" xfId="1" applyNumberFormat="1" applyFont="1" applyBorder="1" applyAlignment="1">
      <alignment horizontal="center" vertical="top" wrapText="1"/>
    </xf>
    <xf numFmtId="164" fontId="2" fillId="0" borderId="16" xfId="1" applyNumberFormat="1" applyFont="1" applyBorder="1" applyAlignment="1">
      <alignment horizontal="center"/>
    </xf>
    <xf numFmtId="164" fontId="2" fillId="0" borderId="16" xfId="1" applyNumberFormat="1" applyFont="1" applyBorder="1"/>
    <xf numFmtId="0" fontId="2" fillId="0" borderId="16" xfId="1" applyFont="1" applyBorder="1"/>
    <xf numFmtId="0" fontId="11" fillId="0" borderId="20" xfId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2" fillId="0" borderId="17" xfId="1" applyFont="1" applyBorder="1"/>
    <xf numFmtId="164" fontId="12" fillId="0" borderId="28" xfId="0" applyNumberFormat="1" applyFont="1" applyBorder="1" applyAlignment="1">
      <alignment horizontal="right" vertical="center" wrapText="1"/>
    </xf>
    <xf numFmtId="164" fontId="2" fillId="0" borderId="16" xfId="1" applyNumberFormat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164" fontId="2" fillId="0" borderId="16" xfId="1" applyNumberFormat="1" applyFont="1" applyBorder="1" applyAlignment="1">
      <alignment horizontal="right" vertical="center"/>
    </xf>
    <xf numFmtId="0" fontId="14" fillId="0" borderId="16" xfId="2" applyBorder="1" applyAlignment="1">
      <alignment horizontal="right" wrapText="1"/>
    </xf>
    <xf numFmtId="0" fontId="19" fillId="0" borderId="16" xfId="0" applyFont="1" applyBorder="1" applyAlignment="1">
      <alignment horizontal="right" vertical="top" wrapText="1"/>
    </xf>
    <xf numFmtId="0" fontId="14" fillId="0" borderId="16" xfId="2" applyBorder="1" applyAlignment="1">
      <alignment horizontal="right" vertical="top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6" xfId="2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23" fillId="10" borderId="16" xfId="0" applyFont="1" applyFill="1" applyBorder="1" applyAlignment="1">
      <alignment horizontal="left" vertical="center" wrapText="1"/>
    </xf>
    <xf numFmtId="0" fontId="24" fillId="10" borderId="16" xfId="0" applyFont="1" applyFill="1" applyBorder="1" applyAlignment="1">
      <alignment horizontal="left" vertical="center" wrapText="1"/>
    </xf>
    <xf numFmtId="0" fontId="24" fillId="0" borderId="16" xfId="1" applyFont="1" applyBorder="1" applyAlignment="1">
      <alignment horizontal="left" vertical="center" wrapText="1"/>
    </xf>
    <xf numFmtId="0" fontId="24" fillId="0" borderId="16" xfId="2" applyFont="1" applyFill="1" applyBorder="1" applyAlignment="1">
      <alignment horizontal="left" vertical="center" wrapText="1"/>
    </xf>
    <xf numFmtId="0" fontId="23" fillId="0" borderId="16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horizontal="left" vertical="center" wrapText="1"/>
    </xf>
    <xf numFmtId="0" fontId="24" fillId="10" borderId="1" xfId="0" applyFont="1" applyFill="1" applyBorder="1" applyAlignment="1">
      <alignment horizontal="left" vertical="top" wrapText="1"/>
    </xf>
    <xf numFmtId="0" fontId="24" fillId="0" borderId="16" xfId="0" applyFont="1" applyBorder="1" applyAlignment="1">
      <alignment horizontal="justify" vertical="center" wrapText="1"/>
    </xf>
    <xf numFmtId="0" fontId="24" fillId="10" borderId="1" xfId="0" applyFont="1" applyFill="1" applyBorder="1" applyAlignment="1">
      <alignment horizontal="left" vertical="center" wrapText="1"/>
    </xf>
    <xf numFmtId="0" fontId="23" fillId="9" borderId="16" xfId="0" applyFont="1" applyFill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11" fillId="0" borderId="1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  <xf numFmtId="0" fontId="11" fillId="0" borderId="5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6" xfId="1" applyFont="1" applyBorder="1" applyAlignment="1">
      <alignment horizontal="center" vertical="top" wrapText="1"/>
    </xf>
    <xf numFmtId="0" fontId="2" fillId="0" borderId="17" xfId="1" applyFont="1" applyBorder="1" applyAlignment="1">
      <alignment horizontal="left" vertical="top" wrapText="1"/>
    </xf>
    <xf numFmtId="0" fontId="2" fillId="0" borderId="23" xfId="1" applyFont="1" applyBorder="1" applyAlignment="1">
      <alignment horizontal="center" vertical="center" wrapText="1"/>
    </xf>
    <xf numFmtId="0" fontId="1" fillId="0" borderId="29" xfId="1" applyBorder="1"/>
    <xf numFmtId="0" fontId="24" fillId="0" borderId="1" xfId="0" applyFont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24" fillId="0" borderId="16" xfId="0" applyFont="1" applyBorder="1" applyAlignment="1">
      <alignment vertical="center"/>
    </xf>
    <xf numFmtId="0" fontId="24" fillId="0" borderId="16" xfId="0" applyFont="1" applyBorder="1" applyAlignment="1">
      <alignment horizontal="left" vertical="center" wrapText="1"/>
    </xf>
    <xf numFmtId="0" fontId="2" fillId="0" borderId="1" xfId="1" applyFont="1" applyBorder="1" applyAlignment="1">
      <alignment vertical="top"/>
    </xf>
    <xf numFmtId="0" fontId="2" fillId="0" borderId="1" xfId="1" applyFont="1" applyBorder="1" applyAlignment="1">
      <alignment vertical="top" wrapText="1"/>
    </xf>
    <xf numFmtId="0" fontId="1" fillId="0" borderId="16" xfId="1" applyBorder="1" applyAlignment="1">
      <alignment horizontal="center" vertical="top"/>
    </xf>
    <xf numFmtId="0" fontId="11" fillId="0" borderId="30" xfId="1" applyFont="1" applyBorder="1" applyAlignment="1">
      <alignment horizontal="left" vertical="center"/>
    </xf>
    <xf numFmtId="0" fontId="11" fillId="0" borderId="30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0" xfId="1" applyFont="1"/>
    <xf numFmtId="0" fontId="2" fillId="0" borderId="0" xfId="1" applyFont="1" applyBorder="1"/>
    <xf numFmtId="0" fontId="6" fillId="0" borderId="11" xfId="1" applyFont="1" applyBorder="1" applyAlignment="1">
      <alignment horizontal="left" vertical="top" wrapText="1"/>
    </xf>
    <xf numFmtId="0" fontId="2" fillId="0" borderId="10" xfId="1" applyFont="1" applyBorder="1"/>
    <xf numFmtId="0" fontId="5" fillId="2" borderId="18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8" fillId="8" borderId="0" xfId="1" applyFont="1" applyFill="1" applyAlignment="1">
      <alignment horizontal="center"/>
    </xf>
    <xf numFmtId="0" fontId="8" fillId="7" borderId="0" xfId="1" applyFont="1" applyFill="1" applyAlignment="1">
      <alignment horizontal="center" vertical="center" wrapText="1"/>
    </xf>
    <xf numFmtId="0" fontId="18" fillId="7" borderId="0" xfId="1" applyFont="1" applyFill="1" applyAlignment="1">
      <alignment horizontal="center" vertical="center" wrapText="1"/>
    </xf>
    <xf numFmtId="0" fontId="12" fillId="0" borderId="9" xfId="1" applyFont="1" applyBorder="1" applyAlignment="1">
      <alignment horizontal="left" vertical="top" wrapText="1"/>
    </xf>
    <xf numFmtId="0" fontId="12" fillId="0" borderId="0" xfId="1" applyFont="1"/>
    <xf numFmtId="0" fontId="12" fillId="0" borderId="0" xfId="1" applyFont="1" applyBorder="1"/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12" fillId="0" borderId="8" xfId="1" applyFont="1" applyBorder="1" applyAlignment="1">
      <alignment horizontal="left" vertical="top" wrapText="1"/>
    </xf>
    <xf numFmtId="0" fontId="12" fillId="0" borderId="7" xfId="1" applyFont="1" applyBorder="1"/>
    <xf numFmtId="0" fontId="9" fillId="2" borderId="18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/>
    <xf numFmtId="0" fontId="12" fillId="0" borderId="0" xfId="1" applyFont="1" applyBorder="1" applyAlignment="1">
      <alignment horizontal="left" vertical="top" wrapText="1"/>
    </xf>
    <xf numFmtId="0" fontId="5" fillId="4" borderId="18" xfId="1" applyFont="1" applyFill="1" applyBorder="1" applyAlignment="1">
      <alignment horizontal="center"/>
    </xf>
    <xf numFmtId="0" fontId="5" fillId="4" borderId="0" xfId="1" applyFont="1" applyFill="1" applyBorder="1" applyAlignment="1">
      <alignment horizontal="center"/>
    </xf>
    <xf numFmtId="0" fontId="5" fillId="4" borderId="24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8" fillId="7" borderId="13" xfId="1" applyFont="1" applyFill="1" applyBorder="1" applyAlignment="1">
      <alignment horizontal="center" vertical="center" wrapText="1"/>
    </xf>
    <xf numFmtId="0" fontId="2" fillId="0" borderId="31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 wrapText="1"/>
    </xf>
    <xf numFmtId="0" fontId="11" fillId="0" borderId="22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right"/>
    </xf>
    <xf numFmtId="2" fontId="2" fillId="0" borderId="16" xfId="1" applyNumberFormat="1" applyFont="1" applyBorder="1" applyAlignment="1">
      <alignment horizontal="right"/>
    </xf>
    <xf numFmtId="0" fontId="13" fillId="0" borderId="22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/>
    </xf>
    <xf numFmtId="49" fontId="13" fillId="5" borderId="12" xfId="0" applyNumberFormat="1" applyFont="1" applyFill="1" applyBorder="1" applyAlignment="1">
      <alignment horizontal="center" vertical="center" wrapText="1"/>
    </xf>
    <xf numFmtId="4" fontId="13" fillId="5" borderId="4" xfId="0" applyNumberFormat="1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49" fontId="13" fillId="5" borderId="16" xfId="0" applyNumberFormat="1" applyFont="1" applyFill="1" applyBorder="1" applyAlignment="1">
      <alignment horizontal="center" vertical="center" wrapText="1"/>
    </xf>
    <xf numFmtId="4" fontId="13" fillId="5" borderId="16" xfId="0" applyNumberFormat="1" applyFont="1" applyFill="1" applyBorder="1" applyAlignment="1">
      <alignment horizontal="center" vertical="center" wrapText="1"/>
    </xf>
    <xf numFmtId="0" fontId="20" fillId="2" borderId="16" xfId="1" applyFont="1" applyFill="1" applyBorder="1" applyAlignment="1">
      <alignment horizontal="center" vertical="center"/>
    </xf>
  </cellXfs>
  <cellStyles count="4">
    <cellStyle name="Гиперссылка" xfId="2" builtinId="8"/>
    <cellStyle name="Гиперссылка 2" xfId="3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uvr/Downloads/&#1048;&#1051;%20&#1061;&#1083;&#1077;&#107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лидация"/>
      <sheetName val="Форма 1. ИЛ очный"/>
    </sheetNames>
    <sheetDataSet>
      <sheetData sheetId="0" refreshError="1"/>
      <sheetData sheetId="1" refreshError="1">
        <row r="24">
          <cell r="B24" t="str">
            <v>Печь конвекционная  SMEG ALEA 1035Y-2  (с функцией пароувлажнения, электромеханическое упровления)</v>
          </cell>
        </row>
        <row r="38">
          <cell r="B38" t="str">
            <v xml:space="preserve">Презентационный  стол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enavas36@yandex.ru" TargetMode="External"/><Relationship Id="rId1" Type="http://schemas.openxmlformats.org/officeDocument/2006/relationships/hyperlink" Target="mailto:alya.netunayev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22"/>
  <sheetViews>
    <sheetView workbookViewId="0">
      <selection activeCell="B8" sqref="B8"/>
    </sheetView>
  </sheetViews>
  <sheetFormatPr defaultRowHeight="18.75" x14ac:dyDescent="0.3"/>
  <cols>
    <col min="1" max="1" width="46.5703125" style="21" customWidth="1"/>
    <col min="2" max="2" width="90.5703125" style="22" customWidth="1"/>
  </cols>
  <sheetData>
    <row r="2" spans="1:2" x14ac:dyDescent="0.3">
      <c r="B2" s="21"/>
    </row>
    <row r="3" spans="1:2" x14ac:dyDescent="0.3">
      <c r="A3" s="23" t="s">
        <v>50</v>
      </c>
      <c r="B3" s="24" t="s">
        <v>145</v>
      </c>
    </row>
    <row r="4" spans="1:2" ht="37.5" x14ac:dyDescent="0.3">
      <c r="A4" s="23" t="s">
        <v>70</v>
      </c>
      <c r="B4" s="24" t="s">
        <v>243</v>
      </c>
    </row>
    <row r="5" spans="1:2" x14ac:dyDescent="0.3">
      <c r="A5" s="23" t="s">
        <v>49</v>
      </c>
      <c r="B5" s="24" t="s">
        <v>272</v>
      </c>
    </row>
    <row r="6" spans="1:2" ht="56.25" x14ac:dyDescent="0.3">
      <c r="A6" s="23" t="s">
        <v>60</v>
      </c>
      <c r="B6" s="111" t="s">
        <v>273</v>
      </c>
    </row>
    <row r="7" spans="1:2" x14ac:dyDescent="0.3">
      <c r="A7" s="23" t="s">
        <v>71</v>
      </c>
      <c r="B7" s="111" t="s">
        <v>274</v>
      </c>
    </row>
    <row r="8" spans="1:2" x14ac:dyDescent="0.3">
      <c r="A8" s="23" t="s">
        <v>51</v>
      </c>
      <c r="B8" s="24" t="s">
        <v>279</v>
      </c>
    </row>
    <row r="9" spans="1:2" x14ac:dyDescent="0.3">
      <c r="A9" s="23" t="s">
        <v>52</v>
      </c>
      <c r="B9" s="24" t="s">
        <v>275</v>
      </c>
    </row>
    <row r="10" spans="1:2" x14ac:dyDescent="0.3">
      <c r="A10" s="23" t="s">
        <v>58</v>
      </c>
      <c r="B10" s="110" t="s">
        <v>276</v>
      </c>
    </row>
    <row r="11" spans="1:2" x14ac:dyDescent="0.3">
      <c r="A11" s="23" t="s">
        <v>53</v>
      </c>
      <c r="B11" s="24">
        <v>89870794600</v>
      </c>
    </row>
    <row r="12" spans="1:2" x14ac:dyDescent="0.3">
      <c r="A12" s="23" t="s">
        <v>54</v>
      </c>
      <c r="B12" s="111" t="s">
        <v>277</v>
      </c>
    </row>
    <row r="13" spans="1:2" x14ac:dyDescent="0.3">
      <c r="A13" s="23" t="s">
        <v>59</v>
      </c>
      <c r="B13" s="112" t="s">
        <v>278</v>
      </c>
    </row>
    <row r="14" spans="1:2" x14ac:dyDescent="0.3">
      <c r="A14" s="23" t="s">
        <v>55</v>
      </c>
      <c r="B14" s="111">
        <v>89875193361</v>
      </c>
    </row>
    <row r="15" spans="1:2" x14ac:dyDescent="0.3">
      <c r="A15" s="23" t="s">
        <v>56</v>
      </c>
      <c r="B15" s="24">
        <v>5</v>
      </c>
    </row>
    <row r="16" spans="1:2" x14ac:dyDescent="0.3">
      <c r="A16" s="23" t="s">
        <v>57</v>
      </c>
      <c r="B16" s="24">
        <v>5</v>
      </c>
    </row>
    <row r="17" spans="1:2" x14ac:dyDescent="0.3">
      <c r="A17" s="23" t="s">
        <v>72</v>
      </c>
      <c r="B17" s="24">
        <v>10</v>
      </c>
    </row>
    <row r="19" spans="1:2" x14ac:dyDescent="0.3">
      <c r="A19" s="21" t="s">
        <v>239</v>
      </c>
    </row>
    <row r="20" spans="1:2" x14ac:dyDescent="0.3">
      <c r="A20" s="21" t="s">
        <v>240</v>
      </c>
    </row>
    <row r="21" spans="1:2" x14ac:dyDescent="0.3">
      <c r="A21" s="21" t="s">
        <v>241</v>
      </c>
    </row>
    <row r="22" spans="1:2" ht="37.5" x14ac:dyDescent="0.3">
      <c r="A22" s="21" t="s">
        <v>242</v>
      </c>
    </row>
  </sheetData>
  <hyperlinks>
    <hyperlink ref="B13" r:id="rId1"/>
    <hyperlink ref="B10" r:id="rId2"/>
  </hyperlinks>
  <pageMargins left="0.7" right="0.7" top="0.75" bottom="0.75" header="0.3" footer="0.3"/>
  <pageSetup paperSize="9" scale="63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topLeftCell="A101" zoomScale="90" zoomScaleNormal="90" workbookViewId="0">
      <selection activeCell="C123" sqref="C123"/>
    </sheetView>
  </sheetViews>
  <sheetFormatPr defaultColWidth="14.42578125" defaultRowHeight="15" x14ac:dyDescent="0.25"/>
  <cols>
    <col min="1" max="1" width="5.140625" style="29" customWidth="1"/>
    <col min="2" max="2" width="52" style="18" customWidth="1"/>
    <col min="3" max="3" width="30.85546875" style="18" customWidth="1"/>
    <col min="4" max="4" width="22" style="18" customWidth="1"/>
    <col min="5" max="5" width="15.42578125" style="18" customWidth="1"/>
    <col min="6" max="6" width="19.7109375" style="18" bestFit="1" customWidth="1"/>
    <col min="7" max="7" width="14.42578125" style="18" customWidth="1"/>
    <col min="8" max="8" width="25" style="18" bestFit="1" customWidth="1"/>
    <col min="9" max="9" width="18.28515625" style="1" customWidth="1"/>
    <col min="10" max="11" width="8.7109375" style="1" customWidth="1"/>
    <col min="12" max="16384" width="14.42578125" style="1"/>
  </cols>
  <sheetData>
    <row r="1" spans="1:10" x14ac:dyDescent="0.25">
      <c r="A1" s="161"/>
      <c r="B1" s="149"/>
      <c r="C1" s="149"/>
      <c r="D1" s="149"/>
      <c r="E1" s="149"/>
      <c r="F1" s="149"/>
      <c r="G1" s="149"/>
      <c r="H1" s="149"/>
    </row>
    <row r="2" spans="1:10" ht="20.25" x14ac:dyDescent="0.3">
      <c r="A2" s="163" t="s">
        <v>68</v>
      </c>
      <c r="B2" s="163"/>
      <c r="C2" s="163"/>
      <c r="D2" s="163"/>
      <c r="E2" s="163"/>
      <c r="F2" s="163"/>
      <c r="G2" s="163"/>
      <c r="H2" s="163"/>
      <c r="I2" s="163"/>
    </row>
    <row r="3" spans="1:10" ht="20.25" customHeight="1" x14ac:dyDescent="0.25">
      <c r="A3" s="164" t="str">
        <f>'Информация о Чемпионате'!B4</f>
        <v>Региональный этап Чемпионата по профессиональному мастерству "Профессионалы" 2026</v>
      </c>
      <c r="B3" s="164"/>
      <c r="C3" s="164"/>
      <c r="D3" s="164"/>
      <c r="E3" s="164"/>
      <c r="F3" s="164"/>
      <c r="G3" s="164"/>
      <c r="H3" s="164"/>
      <c r="I3" s="164"/>
      <c r="J3" s="19"/>
    </row>
    <row r="4" spans="1:10" ht="20.25" x14ac:dyDescent="0.3">
      <c r="A4" s="163" t="s">
        <v>69</v>
      </c>
      <c r="B4" s="163"/>
      <c r="C4" s="163"/>
      <c r="D4" s="163"/>
      <c r="E4" s="163"/>
      <c r="F4" s="163"/>
      <c r="G4" s="163"/>
      <c r="H4" s="163"/>
      <c r="I4" s="163"/>
    </row>
    <row r="5" spans="1:10" ht="20.25" customHeight="1" x14ac:dyDescent="0.25">
      <c r="A5" s="165" t="s">
        <v>145</v>
      </c>
      <c r="B5" s="165"/>
      <c r="C5" s="165"/>
      <c r="D5" s="165"/>
      <c r="E5" s="165"/>
      <c r="F5" s="165"/>
      <c r="G5" s="165"/>
      <c r="H5" s="165"/>
      <c r="I5" s="165"/>
    </row>
    <row r="6" spans="1:10" x14ac:dyDescent="0.25">
      <c r="A6" s="147" t="s">
        <v>17</v>
      </c>
      <c r="B6" s="149"/>
      <c r="C6" s="149"/>
      <c r="D6" s="149"/>
      <c r="E6" s="149"/>
      <c r="F6" s="149"/>
      <c r="G6" s="149"/>
      <c r="H6" s="149"/>
    </row>
    <row r="7" spans="1:10" ht="15.75" x14ac:dyDescent="0.25">
      <c r="A7" s="147" t="s">
        <v>65</v>
      </c>
      <c r="B7" s="147"/>
      <c r="C7" s="162" t="str">
        <f>'Информация о Чемпионате'!B5</f>
        <v>Пензенская область</v>
      </c>
      <c r="D7" s="162"/>
      <c r="E7" s="162"/>
      <c r="F7" s="162"/>
      <c r="G7" s="162"/>
      <c r="H7" s="162"/>
    </row>
    <row r="8" spans="1:10" ht="15.75" x14ac:dyDescent="0.25">
      <c r="A8" s="147" t="s">
        <v>67</v>
      </c>
      <c r="B8" s="147"/>
      <c r="C8" s="147"/>
      <c r="D8" s="162" t="str">
        <f>'Информация о Чемпионате'!B6</f>
        <v>Государственное автономное образовательное учреждение Пензенской области "Пензенский колледж пищевой промышленности и коммерции" /ГАПОУ ПО "ПКППиК"/</v>
      </c>
      <c r="E8" s="162"/>
      <c r="F8" s="162"/>
      <c r="G8" s="162"/>
      <c r="H8" s="162"/>
    </row>
    <row r="9" spans="1:10" ht="15.75" x14ac:dyDescent="0.25">
      <c r="A9" s="147" t="s">
        <v>61</v>
      </c>
      <c r="B9" s="147"/>
      <c r="C9" s="147" t="str">
        <f>'Информация о Чемпионате'!B7</f>
        <v>г. Пенза, проспект Победы, дом 3.</v>
      </c>
      <c r="D9" s="147"/>
      <c r="E9" s="147"/>
      <c r="F9" s="147"/>
      <c r="G9" s="147"/>
      <c r="H9" s="147"/>
    </row>
    <row r="10" spans="1:10" ht="15.75" x14ac:dyDescent="0.25">
      <c r="A10" s="147" t="s">
        <v>64</v>
      </c>
      <c r="B10" s="147"/>
      <c r="C10" s="147" t="str">
        <f>'Информация о Чемпионате'!B9</f>
        <v>Самсонова Елена Юрьевна</v>
      </c>
      <c r="D10" s="147"/>
      <c r="E10" s="147" t="str">
        <f>'Информация о Чемпионате'!B10</f>
        <v>alenavas36@yandex.ru</v>
      </c>
      <c r="F10" s="147"/>
      <c r="G10" s="147">
        <f>'Информация о Чемпионате'!B11</f>
        <v>89870794600</v>
      </c>
      <c r="H10" s="147"/>
    </row>
    <row r="11" spans="1:10" ht="15.75" x14ac:dyDescent="0.25">
      <c r="A11" s="147" t="s">
        <v>63</v>
      </c>
      <c r="B11" s="147"/>
      <c r="C11" s="147" t="str">
        <f>'Информация о Чемпионате'!B12</f>
        <v>Нетунаева Алина Викторовна</v>
      </c>
      <c r="D11" s="147"/>
      <c r="E11" s="147" t="str">
        <f>'Информация о Чемпионате'!B13</f>
        <v>alya.netunayeva@mail.ru</v>
      </c>
      <c r="F11" s="147"/>
      <c r="G11" s="147">
        <f>'Информация о Чемпионате'!B14</f>
        <v>89875193361</v>
      </c>
      <c r="H11" s="147"/>
    </row>
    <row r="12" spans="1:10" ht="15.75" x14ac:dyDescent="0.25">
      <c r="A12" s="147" t="s">
        <v>244</v>
      </c>
      <c r="B12" s="147"/>
      <c r="C12" s="147">
        <f>'Информация о Чемпионате'!B17</f>
        <v>10</v>
      </c>
      <c r="D12" s="147"/>
      <c r="E12" s="147"/>
      <c r="F12" s="147"/>
      <c r="G12" s="147"/>
      <c r="H12" s="147"/>
    </row>
    <row r="13" spans="1:10" ht="15.75" x14ac:dyDescent="0.25">
      <c r="A13" s="147" t="s">
        <v>47</v>
      </c>
      <c r="B13" s="147"/>
      <c r="C13" s="147">
        <f>'Информация о Чемпионате'!B15</f>
        <v>5</v>
      </c>
      <c r="D13" s="147"/>
      <c r="E13" s="147"/>
      <c r="F13" s="147"/>
      <c r="G13" s="147"/>
      <c r="H13" s="147"/>
    </row>
    <row r="14" spans="1:10" ht="15.75" x14ac:dyDescent="0.25">
      <c r="A14" s="147" t="s">
        <v>48</v>
      </c>
      <c r="B14" s="147"/>
      <c r="C14" s="147">
        <f>'Информация о Чемпионате'!B16</f>
        <v>5</v>
      </c>
      <c r="D14" s="147"/>
      <c r="E14" s="147"/>
      <c r="F14" s="147"/>
      <c r="G14" s="147"/>
      <c r="H14" s="147"/>
    </row>
    <row r="15" spans="1:10" ht="15.75" x14ac:dyDescent="0.25">
      <c r="A15" s="147" t="s">
        <v>62</v>
      </c>
      <c r="B15" s="147"/>
      <c r="C15" s="147" t="str">
        <f>'Информация о Чемпионате'!B8</f>
        <v>07.02.2026 г. - 11.02.2026 г.</v>
      </c>
      <c r="D15" s="147"/>
      <c r="E15" s="147"/>
      <c r="F15" s="147"/>
      <c r="G15" s="147"/>
      <c r="H15" s="147"/>
    </row>
    <row r="16" spans="1:10" ht="20.25" x14ac:dyDescent="0.25">
      <c r="A16" s="156" t="s">
        <v>44</v>
      </c>
      <c r="B16" s="157"/>
      <c r="C16" s="157"/>
      <c r="D16" s="157"/>
      <c r="E16" s="157"/>
      <c r="F16" s="157"/>
      <c r="G16" s="157"/>
      <c r="H16" s="157"/>
      <c r="I16" s="157"/>
    </row>
    <row r="17" spans="1:9" ht="15" customHeight="1" x14ac:dyDescent="0.25">
      <c r="A17" s="158" t="s">
        <v>13</v>
      </c>
      <c r="B17" s="159"/>
      <c r="C17" s="159"/>
      <c r="D17" s="159"/>
      <c r="E17" s="159"/>
      <c r="F17" s="159"/>
      <c r="G17" s="159"/>
      <c r="H17" s="159"/>
      <c r="I17" s="159"/>
    </row>
    <row r="18" spans="1:9" ht="15" customHeight="1" x14ac:dyDescent="0.25">
      <c r="A18" s="148" t="s">
        <v>330</v>
      </c>
      <c r="B18" s="160"/>
      <c r="C18" s="160"/>
      <c r="D18" s="160"/>
      <c r="E18" s="160"/>
      <c r="F18" s="160"/>
      <c r="G18" s="160"/>
      <c r="H18" s="160"/>
      <c r="I18" s="160"/>
    </row>
    <row r="19" spans="1:9" ht="15" customHeight="1" x14ac:dyDescent="0.25">
      <c r="A19" s="148" t="s">
        <v>73</v>
      </c>
      <c r="B19" s="160"/>
      <c r="C19" s="160"/>
      <c r="D19" s="160"/>
      <c r="E19" s="160"/>
      <c r="F19" s="160"/>
      <c r="G19" s="160"/>
      <c r="H19" s="160"/>
      <c r="I19" s="160"/>
    </row>
    <row r="20" spans="1:9" ht="15" customHeight="1" x14ac:dyDescent="0.25">
      <c r="A20" s="148" t="s">
        <v>12</v>
      </c>
      <c r="B20" s="160"/>
      <c r="C20" s="160"/>
      <c r="D20" s="160"/>
      <c r="E20" s="160"/>
      <c r="F20" s="160"/>
      <c r="G20" s="160"/>
      <c r="H20" s="160"/>
      <c r="I20" s="160"/>
    </row>
    <row r="21" spans="1:9" ht="15" customHeight="1" x14ac:dyDescent="0.25">
      <c r="A21" s="148" t="s">
        <v>331</v>
      </c>
      <c r="B21" s="160"/>
      <c r="C21" s="160"/>
      <c r="D21" s="160"/>
      <c r="E21" s="160"/>
      <c r="F21" s="160"/>
      <c r="G21" s="160"/>
      <c r="H21" s="160"/>
      <c r="I21" s="160"/>
    </row>
    <row r="22" spans="1:9" ht="15" customHeight="1" x14ac:dyDescent="0.25">
      <c r="A22" s="148" t="s">
        <v>332</v>
      </c>
      <c r="B22" s="160"/>
      <c r="C22" s="160"/>
      <c r="D22" s="160"/>
      <c r="E22" s="160"/>
      <c r="F22" s="160"/>
      <c r="G22" s="160"/>
      <c r="H22" s="160"/>
      <c r="I22" s="160"/>
    </row>
    <row r="23" spans="1:9" ht="15" customHeight="1" x14ac:dyDescent="0.25">
      <c r="A23" s="148" t="s">
        <v>102</v>
      </c>
      <c r="B23" s="160"/>
      <c r="C23" s="160"/>
      <c r="D23" s="160"/>
      <c r="E23" s="160"/>
      <c r="F23" s="160"/>
      <c r="G23" s="160"/>
      <c r="H23" s="160"/>
      <c r="I23" s="160"/>
    </row>
    <row r="24" spans="1:9" ht="15" customHeight="1" x14ac:dyDescent="0.25">
      <c r="A24" s="148" t="s">
        <v>333</v>
      </c>
      <c r="B24" s="160"/>
      <c r="C24" s="160"/>
      <c r="D24" s="160"/>
      <c r="E24" s="160"/>
      <c r="F24" s="160"/>
      <c r="G24" s="160"/>
      <c r="H24" s="160"/>
      <c r="I24" s="160"/>
    </row>
    <row r="25" spans="1:9" ht="15.75" customHeight="1" x14ac:dyDescent="0.25">
      <c r="A25" s="148" t="s">
        <v>66</v>
      </c>
      <c r="B25" s="160"/>
      <c r="C25" s="160"/>
      <c r="D25" s="160"/>
      <c r="E25" s="160"/>
      <c r="F25" s="160"/>
      <c r="G25" s="160"/>
      <c r="H25" s="160"/>
      <c r="I25" s="160"/>
    </row>
    <row r="26" spans="1:9" ht="51" x14ac:dyDescent="0.25">
      <c r="A26" s="47" t="s">
        <v>10</v>
      </c>
      <c r="B26" s="47" t="s">
        <v>9</v>
      </c>
      <c r="C26" s="47" t="s">
        <v>8</v>
      </c>
      <c r="D26" s="47" t="s">
        <v>7</v>
      </c>
      <c r="E26" s="47" t="s">
        <v>6</v>
      </c>
      <c r="F26" s="47" t="s">
        <v>5</v>
      </c>
      <c r="G26" s="47" t="s">
        <v>4</v>
      </c>
      <c r="H26" s="47" t="s">
        <v>16</v>
      </c>
      <c r="I26" s="77" t="s">
        <v>245</v>
      </c>
    </row>
    <row r="27" spans="1:9" ht="26.25" x14ac:dyDescent="0.25">
      <c r="A27" s="31">
        <v>1</v>
      </c>
      <c r="B27" s="93" t="s">
        <v>248</v>
      </c>
      <c r="C27" s="94" t="s">
        <v>265</v>
      </c>
      <c r="D27" s="95" t="s">
        <v>15</v>
      </c>
      <c r="E27" s="95">
        <v>1</v>
      </c>
      <c r="F27" s="95" t="s">
        <v>0</v>
      </c>
      <c r="G27" s="95">
        <v>1</v>
      </c>
      <c r="H27" s="32"/>
      <c r="I27" s="97">
        <v>1500</v>
      </c>
    </row>
    <row r="28" spans="1:9" ht="25.5" x14ac:dyDescent="0.25">
      <c r="A28" s="33">
        <v>2</v>
      </c>
      <c r="B28" s="40" t="s">
        <v>158</v>
      </c>
      <c r="C28" s="40" t="s">
        <v>159</v>
      </c>
      <c r="D28" s="47" t="s">
        <v>80</v>
      </c>
      <c r="E28" s="47">
        <v>10</v>
      </c>
      <c r="F28" s="47" t="s">
        <v>42</v>
      </c>
      <c r="G28" s="47">
        <v>10</v>
      </c>
      <c r="H28" s="36"/>
      <c r="I28" s="98">
        <v>500</v>
      </c>
    </row>
    <row r="29" spans="1:9" ht="25.5" x14ac:dyDescent="0.25">
      <c r="A29" s="33">
        <v>3</v>
      </c>
      <c r="B29" s="40" t="s">
        <v>34</v>
      </c>
      <c r="C29" s="40" t="s">
        <v>160</v>
      </c>
      <c r="D29" s="47" t="s">
        <v>80</v>
      </c>
      <c r="E29" s="47">
        <v>15</v>
      </c>
      <c r="F29" s="47" t="s">
        <v>81</v>
      </c>
      <c r="G29" s="47">
        <v>15</v>
      </c>
      <c r="H29" s="36"/>
      <c r="I29" s="98">
        <v>35</v>
      </c>
    </row>
    <row r="30" spans="1:9" ht="25.5" x14ac:dyDescent="0.25">
      <c r="A30" s="33">
        <v>4</v>
      </c>
      <c r="B30" s="40" t="s">
        <v>161</v>
      </c>
      <c r="C30" s="40" t="s">
        <v>162</v>
      </c>
      <c r="D30" s="47" t="s">
        <v>80</v>
      </c>
      <c r="E30" s="47">
        <v>1</v>
      </c>
      <c r="F30" s="47" t="s">
        <v>81</v>
      </c>
      <c r="G30" s="47">
        <v>1</v>
      </c>
      <c r="H30" s="36"/>
      <c r="I30" s="98">
        <v>150</v>
      </c>
    </row>
    <row r="31" spans="1:9" ht="25.5" x14ac:dyDescent="0.25">
      <c r="A31" s="33">
        <v>5</v>
      </c>
      <c r="B31" s="40" t="s">
        <v>37</v>
      </c>
      <c r="C31" s="40" t="s">
        <v>163</v>
      </c>
      <c r="D31" s="47" t="s">
        <v>80</v>
      </c>
      <c r="E31" s="47">
        <v>5</v>
      </c>
      <c r="F31" s="47" t="s">
        <v>0</v>
      </c>
      <c r="G31" s="47">
        <v>5</v>
      </c>
      <c r="H31" s="36"/>
      <c r="I31" s="98">
        <v>150</v>
      </c>
    </row>
    <row r="32" spans="1:9" ht="25.5" x14ac:dyDescent="0.25">
      <c r="A32" s="33">
        <v>6</v>
      </c>
      <c r="B32" s="40" t="s">
        <v>164</v>
      </c>
      <c r="C32" s="40" t="s">
        <v>166</v>
      </c>
      <c r="D32" s="47" t="s">
        <v>80</v>
      </c>
      <c r="E32" s="47">
        <v>1</v>
      </c>
      <c r="F32" s="47" t="s">
        <v>0</v>
      </c>
      <c r="G32" s="47">
        <v>1</v>
      </c>
      <c r="H32" s="36"/>
      <c r="I32" s="98">
        <v>350</v>
      </c>
    </row>
    <row r="33" spans="1:9" ht="25.5" x14ac:dyDescent="0.25">
      <c r="A33" s="33">
        <v>7</v>
      </c>
      <c r="B33" s="40" t="s">
        <v>170</v>
      </c>
      <c r="C33" s="40" t="s">
        <v>171</v>
      </c>
      <c r="D33" s="47" t="s">
        <v>80</v>
      </c>
      <c r="E33" s="47">
        <v>1</v>
      </c>
      <c r="F33" s="47" t="s">
        <v>43</v>
      </c>
      <c r="G33" s="47">
        <v>1</v>
      </c>
      <c r="H33" s="36"/>
      <c r="I33" s="98">
        <v>45</v>
      </c>
    </row>
    <row r="34" spans="1:9" ht="25.5" x14ac:dyDescent="0.25">
      <c r="A34" s="33">
        <v>8</v>
      </c>
      <c r="B34" s="40" t="s">
        <v>82</v>
      </c>
      <c r="C34" s="40" t="s">
        <v>165</v>
      </c>
      <c r="D34" s="47" t="s">
        <v>80</v>
      </c>
      <c r="E34" s="47">
        <v>1</v>
      </c>
      <c r="F34" s="47" t="s">
        <v>0</v>
      </c>
      <c r="G34" s="47">
        <v>1</v>
      </c>
      <c r="H34" s="36"/>
      <c r="I34" s="98">
        <v>120</v>
      </c>
    </row>
    <row r="35" spans="1:9" ht="25.5" x14ac:dyDescent="0.25">
      <c r="A35" s="33">
        <v>9</v>
      </c>
      <c r="B35" s="40" t="s">
        <v>168</v>
      </c>
      <c r="C35" s="40" t="s">
        <v>169</v>
      </c>
      <c r="D35" s="47" t="s">
        <v>80</v>
      </c>
      <c r="E35" s="47">
        <v>1</v>
      </c>
      <c r="F35" s="47" t="s">
        <v>0</v>
      </c>
      <c r="G35" s="47">
        <v>1</v>
      </c>
      <c r="H35" s="36"/>
      <c r="I35" s="98">
        <v>60</v>
      </c>
    </row>
    <row r="36" spans="1:9" ht="25.5" x14ac:dyDescent="0.25">
      <c r="A36" s="33">
        <v>10</v>
      </c>
      <c r="B36" s="40" t="s">
        <v>172</v>
      </c>
      <c r="C36" s="40" t="s">
        <v>173</v>
      </c>
      <c r="D36" s="47" t="s">
        <v>80</v>
      </c>
      <c r="E36" s="47">
        <v>6</v>
      </c>
      <c r="F36" s="47" t="s">
        <v>0</v>
      </c>
      <c r="G36" s="47">
        <v>6</v>
      </c>
      <c r="H36" s="81"/>
      <c r="I36" s="99">
        <v>450</v>
      </c>
    </row>
    <row r="37" spans="1:9" ht="21" thickBot="1" x14ac:dyDescent="0.3">
      <c r="A37" s="153" t="s">
        <v>45</v>
      </c>
      <c r="B37" s="154"/>
      <c r="C37" s="154"/>
      <c r="D37" s="154"/>
      <c r="E37" s="154"/>
      <c r="F37" s="154"/>
      <c r="G37" s="154"/>
      <c r="H37" s="154"/>
      <c r="I37" s="155"/>
    </row>
    <row r="38" spans="1:9" x14ac:dyDescent="0.25">
      <c r="A38" s="151" t="s">
        <v>13</v>
      </c>
      <c r="B38" s="152"/>
      <c r="C38" s="152"/>
      <c r="D38" s="152"/>
      <c r="E38" s="152"/>
      <c r="F38" s="152"/>
      <c r="G38" s="152"/>
      <c r="H38" s="152"/>
      <c r="I38" s="83"/>
    </row>
    <row r="39" spans="1:9" x14ac:dyDescent="0.25">
      <c r="A39" s="148" t="s">
        <v>334</v>
      </c>
      <c r="B39" s="149"/>
      <c r="C39" s="149"/>
      <c r="D39" s="149"/>
      <c r="E39" s="149"/>
      <c r="F39" s="149"/>
      <c r="G39" s="149"/>
      <c r="H39" s="150"/>
      <c r="I39" s="83"/>
    </row>
    <row r="40" spans="1:9" x14ac:dyDescent="0.25">
      <c r="A40" s="148" t="s">
        <v>75</v>
      </c>
      <c r="B40" s="149"/>
      <c r="C40" s="149"/>
      <c r="D40" s="149"/>
      <c r="E40" s="149"/>
      <c r="F40" s="149"/>
      <c r="G40" s="149"/>
      <c r="H40" s="150"/>
      <c r="I40" s="83"/>
    </row>
    <row r="41" spans="1:9" x14ac:dyDescent="0.25">
      <c r="A41" s="148" t="s">
        <v>12</v>
      </c>
      <c r="B41" s="149"/>
      <c r="C41" s="149"/>
      <c r="D41" s="149"/>
      <c r="E41" s="149"/>
      <c r="F41" s="149"/>
      <c r="G41" s="149"/>
      <c r="H41" s="150"/>
      <c r="I41" s="83"/>
    </row>
    <row r="42" spans="1:9" ht="15" customHeight="1" x14ac:dyDescent="0.25">
      <c r="A42" s="148" t="s">
        <v>92</v>
      </c>
      <c r="B42" s="149"/>
      <c r="C42" s="149"/>
      <c r="D42" s="149"/>
      <c r="E42" s="149"/>
      <c r="F42" s="149"/>
      <c r="G42" s="149"/>
      <c r="H42" s="150"/>
      <c r="I42" s="83"/>
    </row>
    <row r="43" spans="1:9" x14ac:dyDescent="0.25">
      <c r="A43" s="148" t="s">
        <v>230</v>
      </c>
      <c r="B43" s="149"/>
      <c r="C43" s="149"/>
      <c r="D43" s="149"/>
      <c r="E43" s="149"/>
      <c r="F43" s="149"/>
      <c r="G43" s="149"/>
      <c r="H43" s="150"/>
      <c r="I43" s="83"/>
    </row>
    <row r="44" spans="1:9" x14ac:dyDescent="0.25">
      <c r="A44" s="148" t="s">
        <v>102</v>
      </c>
      <c r="B44" s="149"/>
      <c r="C44" s="149"/>
      <c r="D44" s="149"/>
      <c r="E44" s="149"/>
      <c r="F44" s="149"/>
      <c r="G44" s="149"/>
      <c r="H44" s="150"/>
      <c r="I44" s="83"/>
    </row>
    <row r="45" spans="1:9" x14ac:dyDescent="0.25">
      <c r="A45" s="166" t="s">
        <v>23</v>
      </c>
      <c r="B45" s="167"/>
      <c r="C45" s="167"/>
      <c r="D45" s="167"/>
      <c r="E45" s="167"/>
      <c r="F45" s="167"/>
      <c r="G45" s="167"/>
      <c r="H45" s="168"/>
      <c r="I45" s="83"/>
    </row>
    <row r="46" spans="1:9" x14ac:dyDescent="0.25">
      <c r="A46" s="166" t="s">
        <v>24</v>
      </c>
      <c r="B46" s="167"/>
      <c r="C46" s="167"/>
      <c r="D46" s="167"/>
      <c r="E46" s="167"/>
      <c r="F46" s="167"/>
      <c r="G46" s="167"/>
      <c r="H46" s="168"/>
      <c r="I46" s="83"/>
    </row>
    <row r="47" spans="1:9" ht="51" x14ac:dyDescent="0.25">
      <c r="A47" s="47" t="s">
        <v>10</v>
      </c>
      <c r="B47" s="47" t="s">
        <v>9</v>
      </c>
      <c r="C47" s="47" t="s">
        <v>8</v>
      </c>
      <c r="D47" s="47" t="s">
        <v>7</v>
      </c>
      <c r="E47" s="47" t="s">
        <v>6</v>
      </c>
      <c r="F47" s="47" t="s">
        <v>5</v>
      </c>
      <c r="G47" s="47" t="s">
        <v>4</v>
      </c>
      <c r="H47" s="47" t="s">
        <v>16</v>
      </c>
      <c r="I47" s="77" t="s">
        <v>245</v>
      </c>
    </row>
    <row r="48" spans="1:9" ht="25.5" x14ac:dyDescent="0.25">
      <c r="A48" s="47">
        <v>1</v>
      </c>
      <c r="B48" s="48" t="s">
        <v>233</v>
      </c>
      <c r="C48" s="40" t="s">
        <v>83</v>
      </c>
      <c r="D48" s="47" t="s">
        <v>11</v>
      </c>
      <c r="E48" s="47">
        <v>1</v>
      </c>
      <c r="F48" s="47" t="s">
        <v>0</v>
      </c>
      <c r="G48" s="47">
        <v>2</v>
      </c>
      <c r="H48" s="49"/>
      <c r="I48" s="100">
        <v>45200</v>
      </c>
    </row>
    <row r="49" spans="1:9" x14ac:dyDescent="0.25">
      <c r="A49" s="47">
        <v>2</v>
      </c>
      <c r="B49" s="48" t="s">
        <v>85</v>
      </c>
      <c r="C49" s="48" t="s">
        <v>174</v>
      </c>
      <c r="D49" s="47" t="s">
        <v>11</v>
      </c>
      <c r="E49" s="47">
        <v>1</v>
      </c>
      <c r="F49" s="47" t="s">
        <v>0</v>
      </c>
      <c r="G49" s="47">
        <v>2</v>
      </c>
      <c r="H49" s="49"/>
      <c r="I49" s="100">
        <v>8000</v>
      </c>
    </row>
    <row r="50" spans="1:9" x14ac:dyDescent="0.25">
      <c r="A50" s="47">
        <v>3</v>
      </c>
      <c r="B50" s="48" t="s">
        <v>234</v>
      </c>
      <c r="C50" s="48" t="s">
        <v>174</v>
      </c>
      <c r="D50" s="47" t="s">
        <v>11</v>
      </c>
      <c r="E50" s="47">
        <v>1</v>
      </c>
      <c r="F50" s="47" t="s">
        <v>0</v>
      </c>
      <c r="G50" s="47">
        <v>5</v>
      </c>
      <c r="H50" s="49"/>
      <c r="I50" s="100">
        <v>2000</v>
      </c>
    </row>
    <row r="51" spans="1:9" x14ac:dyDescent="0.25">
      <c r="A51" s="47">
        <v>4</v>
      </c>
      <c r="B51" s="40" t="s">
        <v>84</v>
      </c>
      <c r="C51" s="48" t="s">
        <v>167</v>
      </c>
      <c r="D51" s="47" t="s">
        <v>11</v>
      </c>
      <c r="E51" s="47">
        <v>1</v>
      </c>
      <c r="F51" s="47" t="s">
        <v>0</v>
      </c>
      <c r="G51" s="47">
        <v>1</v>
      </c>
      <c r="H51" s="49"/>
      <c r="I51" s="100">
        <v>200</v>
      </c>
    </row>
    <row r="52" spans="1:9" ht="21" thickBot="1" x14ac:dyDescent="0.3">
      <c r="A52" s="169" t="s">
        <v>46</v>
      </c>
      <c r="B52" s="170"/>
      <c r="C52" s="170"/>
      <c r="D52" s="170"/>
      <c r="E52" s="170"/>
      <c r="F52" s="170"/>
      <c r="G52" s="170"/>
      <c r="H52" s="170"/>
      <c r="I52" s="171"/>
    </row>
    <row r="53" spans="1:9" x14ac:dyDescent="0.25">
      <c r="A53" s="151" t="s">
        <v>13</v>
      </c>
      <c r="B53" s="152"/>
      <c r="C53" s="152"/>
      <c r="D53" s="152"/>
      <c r="E53" s="152"/>
      <c r="F53" s="152"/>
      <c r="G53" s="152"/>
      <c r="H53" s="152"/>
      <c r="I53" s="83"/>
    </row>
    <row r="54" spans="1:9" x14ac:dyDescent="0.25">
      <c r="A54" s="148" t="s">
        <v>335</v>
      </c>
      <c r="B54" s="149"/>
      <c r="C54" s="149"/>
      <c r="D54" s="149"/>
      <c r="E54" s="149"/>
      <c r="F54" s="149"/>
      <c r="G54" s="149"/>
      <c r="H54" s="150"/>
      <c r="I54" s="83"/>
    </row>
    <row r="55" spans="1:9" x14ac:dyDescent="0.25">
      <c r="A55" s="148" t="s">
        <v>75</v>
      </c>
      <c r="B55" s="149"/>
      <c r="C55" s="149"/>
      <c r="D55" s="149"/>
      <c r="E55" s="149"/>
      <c r="F55" s="149"/>
      <c r="G55" s="149"/>
      <c r="H55" s="150"/>
      <c r="I55" s="83"/>
    </row>
    <row r="56" spans="1:9" x14ac:dyDescent="0.25">
      <c r="A56" s="148" t="s">
        <v>12</v>
      </c>
      <c r="B56" s="149"/>
      <c r="C56" s="149"/>
      <c r="D56" s="149"/>
      <c r="E56" s="149"/>
      <c r="F56" s="149"/>
      <c r="G56" s="149"/>
      <c r="H56" s="150"/>
      <c r="I56" s="83"/>
    </row>
    <row r="57" spans="1:9" x14ac:dyDescent="0.25">
      <c r="A57" s="148" t="s">
        <v>92</v>
      </c>
      <c r="B57" s="149"/>
      <c r="C57" s="149"/>
      <c r="D57" s="149"/>
      <c r="E57" s="149"/>
      <c r="F57" s="149"/>
      <c r="G57" s="149"/>
      <c r="H57" s="150"/>
      <c r="I57" s="83"/>
    </row>
    <row r="58" spans="1:9" x14ac:dyDescent="0.25">
      <c r="A58" s="148" t="s">
        <v>76</v>
      </c>
      <c r="B58" s="149"/>
      <c r="C58" s="149"/>
      <c r="D58" s="149"/>
      <c r="E58" s="149"/>
      <c r="F58" s="149"/>
      <c r="G58" s="149"/>
      <c r="H58" s="150"/>
      <c r="I58" s="83"/>
    </row>
    <row r="59" spans="1:9" x14ac:dyDescent="0.25">
      <c r="A59" s="148" t="s">
        <v>102</v>
      </c>
      <c r="B59" s="149"/>
      <c r="C59" s="149"/>
      <c r="D59" s="149"/>
      <c r="E59" s="149"/>
      <c r="F59" s="149"/>
      <c r="G59" s="149"/>
      <c r="H59" s="150"/>
      <c r="I59" s="83"/>
    </row>
    <row r="60" spans="1:9" x14ac:dyDescent="0.25">
      <c r="A60" s="166" t="s">
        <v>23</v>
      </c>
      <c r="B60" s="167"/>
      <c r="C60" s="167"/>
      <c r="D60" s="167"/>
      <c r="E60" s="167"/>
      <c r="F60" s="167"/>
      <c r="G60" s="167"/>
      <c r="H60" s="168"/>
      <c r="I60" s="83"/>
    </row>
    <row r="61" spans="1:9" ht="15.75" thickBot="1" x14ac:dyDescent="0.3">
      <c r="A61" s="172" t="s">
        <v>24</v>
      </c>
      <c r="B61" s="173"/>
      <c r="C61" s="173"/>
      <c r="D61" s="173"/>
      <c r="E61" s="173"/>
      <c r="F61" s="173"/>
      <c r="G61" s="173"/>
      <c r="H61" s="173"/>
      <c r="I61" s="83"/>
    </row>
    <row r="62" spans="1:9" ht="51" x14ac:dyDescent="0.25">
      <c r="A62" s="30" t="s">
        <v>10</v>
      </c>
      <c r="B62" s="30" t="s">
        <v>9</v>
      </c>
      <c r="C62" s="37" t="s">
        <v>8</v>
      </c>
      <c r="D62" s="38" t="s">
        <v>7</v>
      </c>
      <c r="E62" s="38" t="s">
        <v>6</v>
      </c>
      <c r="F62" s="38" t="s">
        <v>5</v>
      </c>
      <c r="G62" s="38" t="s">
        <v>4</v>
      </c>
      <c r="H62" s="89" t="s">
        <v>16</v>
      </c>
      <c r="I62" s="77" t="s">
        <v>245</v>
      </c>
    </row>
    <row r="63" spans="1:9" x14ac:dyDescent="0.25">
      <c r="A63" s="28">
        <v>1</v>
      </c>
      <c r="B63" s="39" t="s">
        <v>84</v>
      </c>
      <c r="C63" s="48" t="s">
        <v>167</v>
      </c>
      <c r="D63" s="33" t="s">
        <v>11</v>
      </c>
      <c r="E63" s="33">
        <v>1</v>
      </c>
      <c r="F63" s="33" t="s">
        <v>0</v>
      </c>
      <c r="G63" s="33">
        <v>1</v>
      </c>
      <c r="H63" s="41"/>
      <c r="I63" s="100">
        <v>200</v>
      </c>
    </row>
    <row r="64" spans="1:9" x14ac:dyDescent="0.25">
      <c r="A64" s="28">
        <v>2</v>
      </c>
      <c r="B64" s="39" t="s">
        <v>85</v>
      </c>
      <c r="C64" s="48" t="s">
        <v>174</v>
      </c>
      <c r="D64" s="33" t="s">
        <v>11</v>
      </c>
      <c r="E64" s="33">
        <v>1</v>
      </c>
      <c r="F64" s="33" t="s">
        <v>0</v>
      </c>
      <c r="G64" s="33">
        <v>2</v>
      </c>
      <c r="H64" s="41"/>
      <c r="I64" s="100">
        <v>8000</v>
      </c>
    </row>
    <row r="65" spans="1:9" x14ac:dyDescent="0.25">
      <c r="A65" s="28">
        <v>3</v>
      </c>
      <c r="B65" s="39" t="s">
        <v>234</v>
      </c>
      <c r="C65" s="48" t="s">
        <v>174</v>
      </c>
      <c r="D65" s="33" t="s">
        <v>11</v>
      </c>
      <c r="E65" s="33">
        <v>10</v>
      </c>
      <c r="F65" s="33" t="s">
        <v>0</v>
      </c>
      <c r="G65" s="33">
        <v>10</v>
      </c>
      <c r="H65" s="41"/>
      <c r="I65" s="100">
        <v>2000</v>
      </c>
    </row>
    <row r="66" spans="1:9" x14ac:dyDescent="0.25">
      <c r="A66" s="28">
        <v>4</v>
      </c>
      <c r="B66" s="39" t="s">
        <v>232</v>
      </c>
      <c r="C66" s="48" t="s">
        <v>266</v>
      </c>
      <c r="D66" s="33" t="s">
        <v>11</v>
      </c>
      <c r="E66" s="33">
        <v>1</v>
      </c>
      <c r="F66" s="33" t="s">
        <v>0</v>
      </c>
      <c r="G66" s="33">
        <v>1</v>
      </c>
      <c r="H66" s="41"/>
      <c r="I66" s="100">
        <v>20800</v>
      </c>
    </row>
    <row r="67" spans="1:9" x14ac:dyDescent="0.25">
      <c r="A67" s="28">
        <v>5</v>
      </c>
      <c r="B67" s="39" t="s">
        <v>235</v>
      </c>
      <c r="C67" s="48" t="s">
        <v>267</v>
      </c>
      <c r="D67" s="33" t="s">
        <v>11</v>
      </c>
      <c r="E67" s="33">
        <v>1</v>
      </c>
      <c r="F67" s="33" t="s">
        <v>0</v>
      </c>
      <c r="G67" s="33">
        <v>1</v>
      </c>
      <c r="H67" s="41"/>
      <c r="I67" s="100">
        <v>4000</v>
      </c>
    </row>
    <row r="68" spans="1:9" ht="51" x14ac:dyDescent="0.25">
      <c r="A68" s="28">
        <v>6</v>
      </c>
      <c r="B68" s="113" t="s">
        <v>280</v>
      </c>
      <c r="C68" s="114" t="s">
        <v>281</v>
      </c>
      <c r="D68" s="33" t="s">
        <v>86</v>
      </c>
      <c r="E68" s="33">
        <v>1</v>
      </c>
      <c r="F68" s="33" t="s">
        <v>0</v>
      </c>
      <c r="G68" s="33">
        <v>1</v>
      </c>
      <c r="H68" s="41"/>
      <c r="I68" s="100">
        <v>142600</v>
      </c>
    </row>
    <row r="69" spans="1:9" ht="127.5" x14ac:dyDescent="0.25">
      <c r="A69" s="28">
        <v>7</v>
      </c>
      <c r="B69" s="115" t="s">
        <v>282</v>
      </c>
      <c r="C69" s="113" t="s">
        <v>283</v>
      </c>
      <c r="D69" s="33" t="s">
        <v>86</v>
      </c>
      <c r="E69" s="33">
        <v>1</v>
      </c>
      <c r="F69" s="33" t="s">
        <v>0</v>
      </c>
      <c r="G69" s="33">
        <v>1</v>
      </c>
      <c r="H69" s="41"/>
      <c r="I69" s="100">
        <v>80000</v>
      </c>
    </row>
    <row r="70" spans="1:9" ht="26.25" customHeight="1" x14ac:dyDescent="0.25">
      <c r="A70" s="28">
        <v>8</v>
      </c>
      <c r="B70" s="42" t="s">
        <v>25</v>
      </c>
      <c r="C70" s="45" t="s">
        <v>27</v>
      </c>
      <c r="D70" s="43" t="s">
        <v>15</v>
      </c>
      <c r="E70" s="43">
        <v>1</v>
      </c>
      <c r="F70" s="43" t="s">
        <v>0</v>
      </c>
      <c r="G70" s="43">
        <f t="shared" ref="G70:G76" si="0">E70</f>
        <v>1</v>
      </c>
      <c r="H70" s="41"/>
      <c r="I70" s="100">
        <v>550</v>
      </c>
    </row>
    <row r="71" spans="1:9" ht="24" customHeight="1" x14ac:dyDescent="0.25">
      <c r="A71" s="28">
        <v>9</v>
      </c>
      <c r="B71" s="44" t="s">
        <v>26</v>
      </c>
      <c r="C71" s="46" t="s">
        <v>105</v>
      </c>
      <c r="D71" s="43" t="s">
        <v>15</v>
      </c>
      <c r="E71" s="43">
        <v>1</v>
      </c>
      <c r="F71" s="43" t="s">
        <v>0</v>
      </c>
      <c r="G71" s="43">
        <f t="shared" si="0"/>
        <v>1</v>
      </c>
      <c r="H71" s="41"/>
      <c r="I71" s="100">
        <v>16000</v>
      </c>
    </row>
    <row r="72" spans="1:9" ht="89.25" x14ac:dyDescent="0.25">
      <c r="A72" s="28">
        <v>10</v>
      </c>
      <c r="B72" s="16" t="s">
        <v>28</v>
      </c>
      <c r="C72" s="46" t="s">
        <v>106</v>
      </c>
      <c r="D72" s="43" t="s">
        <v>14</v>
      </c>
      <c r="E72" s="43">
        <v>1</v>
      </c>
      <c r="F72" s="43" t="s">
        <v>0</v>
      </c>
      <c r="G72" s="43">
        <f t="shared" si="0"/>
        <v>1</v>
      </c>
      <c r="H72" s="41"/>
      <c r="I72" s="100">
        <v>1500</v>
      </c>
    </row>
    <row r="73" spans="1:9" ht="165.75" x14ac:dyDescent="0.25">
      <c r="A73" s="28">
        <v>11</v>
      </c>
      <c r="B73" s="16" t="s">
        <v>29</v>
      </c>
      <c r="C73" s="46" t="s">
        <v>107</v>
      </c>
      <c r="D73" s="43" t="s">
        <v>14</v>
      </c>
      <c r="E73" s="43">
        <v>1</v>
      </c>
      <c r="F73" s="43" t="s">
        <v>0</v>
      </c>
      <c r="G73" s="43">
        <f t="shared" si="0"/>
        <v>1</v>
      </c>
      <c r="H73" s="41"/>
      <c r="I73" s="100">
        <v>2500</v>
      </c>
    </row>
    <row r="74" spans="1:9" ht="140.25" x14ac:dyDescent="0.25">
      <c r="A74" s="28">
        <v>12</v>
      </c>
      <c r="B74" s="16" t="s">
        <v>30</v>
      </c>
      <c r="C74" s="46" t="s">
        <v>108</v>
      </c>
      <c r="D74" s="43" t="s">
        <v>14</v>
      </c>
      <c r="E74" s="43">
        <v>1</v>
      </c>
      <c r="F74" s="43" t="s">
        <v>0</v>
      </c>
      <c r="G74" s="43">
        <f t="shared" si="0"/>
        <v>1</v>
      </c>
      <c r="H74" s="41"/>
      <c r="I74" s="100">
        <v>900</v>
      </c>
    </row>
    <row r="75" spans="1:9" ht="25.5" x14ac:dyDescent="0.25">
      <c r="A75" s="28">
        <v>13</v>
      </c>
      <c r="B75" s="17" t="s">
        <v>31</v>
      </c>
      <c r="C75" s="46" t="s">
        <v>33</v>
      </c>
      <c r="D75" s="43" t="s">
        <v>14</v>
      </c>
      <c r="E75" s="43">
        <v>1</v>
      </c>
      <c r="F75" s="43" t="s">
        <v>0</v>
      </c>
      <c r="G75" s="43">
        <f t="shared" si="0"/>
        <v>1</v>
      </c>
      <c r="H75" s="41"/>
      <c r="I75" s="100">
        <v>1600</v>
      </c>
    </row>
    <row r="76" spans="1:9" ht="25.5" x14ac:dyDescent="0.25">
      <c r="A76" s="28">
        <v>14</v>
      </c>
      <c r="B76" s="17" t="s">
        <v>32</v>
      </c>
      <c r="C76" s="46" t="s">
        <v>33</v>
      </c>
      <c r="D76" s="43" t="s">
        <v>14</v>
      </c>
      <c r="E76" s="43">
        <v>1</v>
      </c>
      <c r="F76" s="43" t="s">
        <v>0</v>
      </c>
      <c r="G76" s="43">
        <f t="shared" si="0"/>
        <v>1</v>
      </c>
      <c r="H76" s="41"/>
      <c r="I76" s="100">
        <v>1600</v>
      </c>
    </row>
    <row r="77" spans="1:9" ht="20.25" x14ac:dyDescent="0.25">
      <c r="A77" s="153" t="s">
        <v>175</v>
      </c>
      <c r="B77" s="154"/>
      <c r="C77" s="154"/>
      <c r="D77" s="154"/>
      <c r="E77" s="154"/>
      <c r="F77" s="154"/>
      <c r="G77" s="154"/>
      <c r="H77" s="154"/>
      <c r="I77" s="155"/>
    </row>
    <row r="78" spans="1:9" ht="51" x14ac:dyDescent="0.25">
      <c r="A78" s="30" t="s">
        <v>10</v>
      </c>
      <c r="B78" s="30" t="s">
        <v>9</v>
      </c>
      <c r="C78" s="30" t="s">
        <v>8</v>
      </c>
      <c r="D78" s="30" t="s">
        <v>7</v>
      </c>
      <c r="E78" s="30" t="s">
        <v>6</v>
      </c>
      <c r="F78" s="30" t="s">
        <v>5</v>
      </c>
      <c r="G78" s="30" t="s">
        <v>4</v>
      </c>
      <c r="H78" s="30" t="s">
        <v>16</v>
      </c>
      <c r="I78" s="77" t="s">
        <v>245</v>
      </c>
    </row>
    <row r="79" spans="1:9" ht="102" x14ac:dyDescent="0.25">
      <c r="A79" s="31">
        <v>1</v>
      </c>
      <c r="B79" s="32" t="s">
        <v>3</v>
      </c>
      <c r="C79" s="14" t="s">
        <v>87</v>
      </c>
      <c r="D79" s="33" t="s">
        <v>1</v>
      </c>
      <c r="E79" s="34">
        <v>1</v>
      </c>
      <c r="F79" s="34" t="s">
        <v>0</v>
      </c>
      <c r="G79" s="35">
        <f>E79</f>
        <v>1</v>
      </c>
      <c r="H79" s="36"/>
      <c r="I79" s="96">
        <v>1600</v>
      </c>
    </row>
    <row r="80" spans="1:9" ht="280.5" x14ac:dyDescent="0.25">
      <c r="A80" s="33">
        <v>2</v>
      </c>
      <c r="B80" s="140" t="s">
        <v>2</v>
      </c>
      <c r="C80" s="141" t="s">
        <v>326</v>
      </c>
      <c r="D80" s="33" t="s">
        <v>1</v>
      </c>
      <c r="E80" s="35">
        <v>1</v>
      </c>
      <c r="F80" s="35" t="s">
        <v>0</v>
      </c>
      <c r="G80" s="35">
        <f>E80</f>
        <v>1</v>
      </c>
      <c r="H80" s="81"/>
      <c r="I80" s="96">
        <v>2600</v>
      </c>
    </row>
    <row r="81" spans="1:9" x14ac:dyDescent="0.25">
      <c r="I81" s="83"/>
    </row>
    <row r="82" spans="1:9" ht="21" thickBot="1" x14ac:dyDescent="0.3">
      <c r="A82" s="174" t="s">
        <v>77</v>
      </c>
      <c r="B82" s="175"/>
      <c r="C82" s="175"/>
      <c r="D82" s="175"/>
      <c r="E82" s="175"/>
      <c r="F82" s="175"/>
      <c r="G82" s="175"/>
      <c r="H82" s="175"/>
      <c r="I82" s="175"/>
    </row>
    <row r="83" spans="1:9" x14ac:dyDescent="0.25">
      <c r="A83" s="151" t="s">
        <v>13</v>
      </c>
      <c r="B83" s="152"/>
      <c r="C83" s="152"/>
      <c r="D83" s="152"/>
      <c r="E83" s="152"/>
      <c r="F83" s="152"/>
      <c r="G83" s="152"/>
      <c r="H83" s="152"/>
      <c r="I83" s="83"/>
    </row>
    <row r="84" spans="1:9" x14ac:dyDescent="0.25">
      <c r="A84" s="148" t="s">
        <v>337</v>
      </c>
      <c r="B84" s="149"/>
      <c r="C84" s="149"/>
      <c r="D84" s="149"/>
      <c r="E84" s="149"/>
      <c r="F84" s="149"/>
      <c r="G84" s="149"/>
      <c r="H84" s="150"/>
      <c r="I84" s="83"/>
    </row>
    <row r="85" spans="1:9" x14ac:dyDescent="0.25">
      <c r="A85" s="148" t="s">
        <v>88</v>
      </c>
      <c r="B85" s="149"/>
      <c r="C85" s="149"/>
      <c r="D85" s="149"/>
      <c r="E85" s="149"/>
      <c r="F85" s="149"/>
      <c r="G85" s="149"/>
      <c r="H85" s="150"/>
      <c r="I85" s="83"/>
    </row>
    <row r="86" spans="1:9" x14ac:dyDescent="0.25">
      <c r="A86" s="148" t="s">
        <v>12</v>
      </c>
      <c r="B86" s="149"/>
      <c r="C86" s="149"/>
      <c r="D86" s="149"/>
      <c r="E86" s="149"/>
      <c r="F86" s="149"/>
      <c r="G86" s="149"/>
      <c r="H86" s="150"/>
      <c r="I86" s="83"/>
    </row>
    <row r="87" spans="1:9" x14ac:dyDescent="0.25">
      <c r="A87" s="148" t="s">
        <v>92</v>
      </c>
      <c r="B87" s="149"/>
      <c r="C87" s="149"/>
      <c r="D87" s="149"/>
      <c r="E87" s="149"/>
      <c r="F87" s="149"/>
      <c r="G87" s="149"/>
      <c r="H87" s="150"/>
      <c r="I87" s="83"/>
    </row>
    <row r="88" spans="1:9" x14ac:dyDescent="0.25">
      <c r="A88" s="148" t="s">
        <v>76</v>
      </c>
      <c r="B88" s="149"/>
      <c r="C88" s="149"/>
      <c r="D88" s="149"/>
      <c r="E88" s="149"/>
      <c r="F88" s="149"/>
      <c r="G88" s="149"/>
      <c r="H88" s="150"/>
      <c r="I88" s="83"/>
    </row>
    <row r="89" spans="1:9" x14ac:dyDescent="0.25">
      <c r="A89" s="148" t="s">
        <v>336</v>
      </c>
      <c r="B89" s="149"/>
      <c r="C89" s="149"/>
      <c r="D89" s="149"/>
      <c r="E89" s="149"/>
      <c r="F89" s="149"/>
      <c r="G89" s="149"/>
      <c r="H89" s="150"/>
      <c r="I89" s="83"/>
    </row>
    <row r="90" spans="1:9" x14ac:dyDescent="0.25">
      <c r="A90" s="148" t="s">
        <v>79</v>
      </c>
      <c r="B90" s="149"/>
      <c r="C90" s="149"/>
      <c r="D90" s="149"/>
      <c r="E90" s="149"/>
      <c r="F90" s="149"/>
      <c r="G90" s="149"/>
      <c r="H90" s="150"/>
      <c r="I90" s="83"/>
    </row>
    <row r="91" spans="1:9" ht="15.75" thickBot="1" x14ac:dyDescent="0.3">
      <c r="A91" s="176" t="s">
        <v>24</v>
      </c>
      <c r="B91" s="177"/>
      <c r="C91" s="177"/>
      <c r="D91" s="177"/>
      <c r="E91" s="177"/>
      <c r="F91" s="177"/>
      <c r="G91" s="177"/>
      <c r="H91" s="177"/>
      <c r="I91" s="83"/>
    </row>
    <row r="92" spans="1:9" ht="60" x14ac:dyDescent="0.25">
      <c r="A92" s="7" t="s">
        <v>10</v>
      </c>
      <c r="B92" s="6" t="s">
        <v>9</v>
      </c>
      <c r="C92" s="6" t="s">
        <v>8</v>
      </c>
      <c r="D92" s="7" t="s">
        <v>7</v>
      </c>
      <c r="E92" s="7" t="s">
        <v>6</v>
      </c>
      <c r="F92" s="7" t="s">
        <v>5</v>
      </c>
      <c r="G92" s="7" t="s">
        <v>4</v>
      </c>
      <c r="H92" s="84" t="s">
        <v>16</v>
      </c>
      <c r="I92" s="77" t="s">
        <v>245</v>
      </c>
    </row>
    <row r="93" spans="1:9" ht="38.25" x14ac:dyDescent="0.25">
      <c r="A93" s="3">
        <v>1</v>
      </c>
      <c r="B93" s="48" t="s">
        <v>89</v>
      </c>
      <c r="C93" s="48" t="s">
        <v>249</v>
      </c>
      <c r="D93" s="47" t="s">
        <v>15</v>
      </c>
      <c r="E93" s="47">
        <v>2</v>
      </c>
      <c r="F93" s="47" t="s">
        <v>0</v>
      </c>
      <c r="G93" s="47">
        <v>2</v>
      </c>
      <c r="H93" s="2"/>
      <c r="I93" s="100">
        <v>27962</v>
      </c>
    </row>
    <row r="94" spans="1:9" ht="114.75" x14ac:dyDescent="0.25">
      <c r="A94" s="3">
        <v>2</v>
      </c>
      <c r="B94" s="116" t="s">
        <v>284</v>
      </c>
      <c r="C94" s="117" t="s">
        <v>285</v>
      </c>
      <c r="D94" s="47" t="s">
        <v>15</v>
      </c>
      <c r="E94" s="47">
        <v>1</v>
      </c>
      <c r="F94" s="47" t="s">
        <v>0</v>
      </c>
      <c r="G94" s="47">
        <v>1</v>
      </c>
      <c r="H94" s="2"/>
      <c r="I94" s="100">
        <v>2400</v>
      </c>
    </row>
    <row r="95" spans="1:9" ht="382.5" x14ac:dyDescent="0.25">
      <c r="A95" s="3">
        <v>3</v>
      </c>
      <c r="B95" s="118" t="s">
        <v>286</v>
      </c>
      <c r="C95" s="119" t="s">
        <v>287</v>
      </c>
      <c r="D95" s="47" t="s">
        <v>15</v>
      </c>
      <c r="E95" s="47">
        <v>2</v>
      </c>
      <c r="F95" s="47" t="s">
        <v>0</v>
      </c>
      <c r="G95" s="47">
        <v>2</v>
      </c>
      <c r="H95" s="2"/>
      <c r="I95" s="100">
        <v>87700</v>
      </c>
    </row>
    <row r="96" spans="1:9" ht="38.25" x14ac:dyDescent="0.25">
      <c r="A96" s="3">
        <v>4</v>
      </c>
      <c r="B96" s="48" t="s">
        <v>236</v>
      </c>
      <c r="C96" s="48" t="s">
        <v>90</v>
      </c>
      <c r="D96" s="47" t="s">
        <v>15</v>
      </c>
      <c r="E96" s="47">
        <v>1</v>
      </c>
      <c r="F96" s="47" t="s">
        <v>0</v>
      </c>
      <c r="G96" s="47">
        <v>1</v>
      </c>
      <c r="H96" s="2" t="s">
        <v>342</v>
      </c>
      <c r="I96" s="100">
        <v>78300</v>
      </c>
    </row>
    <row r="97" spans="1:9" x14ac:dyDescent="0.25">
      <c r="A97" s="3">
        <v>5</v>
      </c>
      <c r="B97" s="48" t="s">
        <v>176</v>
      </c>
      <c r="C97" s="48" t="s">
        <v>177</v>
      </c>
      <c r="D97" s="47" t="s">
        <v>91</v>
      </c>
      <c r="E97" s="47">
        <v>2</v>
      </c>
      <c r="F97" s="47" t="s">
        <v>0</v>
      </c>
      <c r="G97" s="47">
        <v>2</v>
      </c>
      <c r="H97" s="2"/>
      <c r="I97" s="100">
        <v>1000</v>
      </c>
    </row>
    <row r="98" spans="1:9" x14ac:dyDescent="0.25">
      <c r="A98" s="3">
        <v>6</v>
      </c>
      <c r="B98" s="48" t="s">
        <v>178</v>
      </c>
      <c r="C98" s="48" t="s">
        <v>231</v>
      </c>
      <c r="D98" s="47" t="s">
        <v>91</v>
      </c>
      <c r="E98" s="47">
        <v>3</v>
      </c>
      <c r="F98" s="47" t="s">
        <v>0</v>
      </c>
      <c r="G98" s="47">
        <v>3</v>
      </c>
      <c r="H98" s="2"/>
      <c r="I98" s="100">
        <v>2000</v>
      </c>
    </row>
    <row r="99" spans="1:9" x14ac:dyDescent="0.25">
      <c r="A99" s="3">
        <v>7</v>
      </c>
      <c r="B99" s="48" t="s">
        <v>84</v>
      </c>
      <c r="C99" s="48" t="s">
        <v>246</v>
      </c>
      <c r="D99" s="47" t="s">
        <v>11</v>
      </c>
      <c r="E99" s="47">
        <v>3</v>
      </c>
      <c r="F99" s="47" t="s">
        <v>0</v>
      </c>
      <c r="G99" s="47">
        <v>3</v>
      </c>
      <c r="H99" s="2"/>
      <c r="I99" s="100">
        <v>200</v>
      </c>
    </row>
    <row r="100" spans="1:9" ht="21" thickBot="1" x14ac:dyDescent="0.3">
      <c r="A100" s="153" t="s">
        <v>44</v>
      </c>
      <c r="B100" s="154"/>
      <c r="C100" s="154"/>
      <c r="D100" s="154"/>
      <c r="E100" s="154"/>
      <c r="F100" s="154"/>
      <c r="G100" s="154"/>
      <c r="H100" s="154"/>
      <c r="I100" s="155"/>
    </row>
    <row r="101" spans="1:9" x14ac:dyDescent="0.25">
      <c r="A101" s="151" t="s">
        <v>13</v>
      </c>
      <c r="B101" s="152"/>
      <c r="C101" s="152"/>
      <c r="D101" s="152"/>
      <c r="E101" s="152"/>
      <c r="F101" s="152"/>
      <c r="G101" s="152"/>
      <c r="H101" s="152"/>
      <c r="I101" s="83"/>
    </row>
    <row r="102" spans="1:9" x14ac:dyDescent="0.25">
      <c r="A102" s="148" t="s">
        <v>338</v>
      </c>
      <c r="B102" s="149"/>
      <c r="C102" s="149"/>
      <c r="D102" s="149"/>
      <c r="E102" s="149"/>
      <c r="F102" s="149"/>
      <c r="G102" s="149"/>
      <c r="H102" s="150"/>
      <c r="I102" s="83"/>
    </row>
    <row r="103" spans="1:9" x14ac:dyDescent="0.25">
      <c r="A103" s="148" t="s">
        <v>104</v>
      </c>
      <c r="B103" s="149"/>
      <c r="C103" s="149"/>
      <c r="D103" s="149"/>
      <c r="E103" s="149"/>
      <c r="F103" s="149"/>
      <c r="G103" s="149"/>
      <c r="H103" s="150"/>
      <c r="I103" s="83"/>
    </row>
    <row r="104" spans="1:9" x14ac:dyDescent="0.25">
      <c r="A104" s="148" t="s">
        <v>101</v>
      </c>
      <c r="B104" s="149"/>
      <c r="C104" s="149"/>
      <c r="D104" s="149"/>
      <c r="E104" s="149"/>
      <c r="F104" s="149"/>
      <c r="G104" s="149"/>
      <c r="H104" s="150"/>
      <c r="I104" s="83"/>
    </row>
    <row r="105" spans="1:9" x14ac:dyDescent="0.25">
      <c r="A105" s="148" t="s">
        <v>339</v>
      </c>
      <c r="B105" s="149"/>
      <c r="C105" s="149"/>
      <c r="D105" s="149"/>
      <c r="E105" s="149"/>
      <c r="F105" s="149"/>
      <c r="G105" s="149"/>
      <c r="H105" s="150"/>
      <c r="I105" s="83"/>
    </row>
    <row r="106" spans="1:9" x14ac:dyDescent="0.25">
      <c r="A106" s="148" t="s">
        <v>76</v>
      </c>
      <c r="B106" s="149"/>
      <c r="C106" s="149"/>
      <c r="D106" s="149"/>
      <c r="E106" s="149"/>
      <c r="F106" s="149"/>
      <c r="G106" s="149"/>
      <c r="H106" s="150"/>
      <c r="I106" s="83"/>
    </row>
    <row r="107" spans="1:9" x14ac:dyDescent="0.25">
      <c r="A107" s="148" t="s">
        <v>102</v>
      </c>
      <c r="B107" s="149"/>
      <c r="C107" s="149"/>
      <c r="D107" s="149"/>
      <c r="E107" s="149"/>
      <c r="F107" s="149"/>
      <c r="G107" s="149"/>
      <c r="H107" s="150"/>
      <c r="I107" s="83"/>
    </row>
    <row r="108" spans="1:9" x14ac:dyDescent="0.25">
      <c r="A108" s="148" t="s">
        <v>103</v>
      </c>
      <c r="B108" s="149"/>
      <c r="C108" s="149"/>
      <c r="D108" s="149"/>
      <c r="E108" s="149"/>
      <c r="F108" s="149"/>
      <c r="G108" s="149"/>
      <c r="H108" s="150"/>
      <c r="I108" s="83"/>
    </row>
    <row r="109" spans="1:9" ht="15.75" thickBot="1" x14ac:dyDescent="0.3">
      <c r="A109" s="176" t="s">
        <v>24</v>
      </c>
      <c r="B109" s="177"/>
      <c r="C109" s="177"/>
      <c r="D109" s="177"/>
      <c r="E109" s="177"/>
      <c r="F109" s="177"/>
      <c r="G109" s="177"/>
      <c r="H109" s="177"/>
      <c r="I109" s="83"/>
    </row>
    <row r="110" spans="1:9" ht="51" x14ac:dyDescent="0.25">
      <c r="A110" s="51" t="s">
        <v>10</v>
      </c>
      <c r="B110" s="54" t="s">
        <v>9</v>
      </c>
      <c r="C110" s="54" t="s">
        <v>8</v>
      </c>
      <c r="D110" s="50" t="s">
        <v>7</v>
      </c>
      <c r="E110" s="50" t="s">
        <v>6</v>
      </c>
      <c r="F110" s="50" t="s">
        <v>5</v>
      </c>
      <c r="G110" s="50" t="s">
        <v>4</v>
      </c>
      <c r="H110" s="76" t="s">
        <v>16</v>
      </c>
      <c r="I110" s="77" t="s">
        <v>245</v>
      </c>
    </row>
    <row r="111" spans="1:9" ht="204" x14ac:dyDescent="0.25">
      <c r="A111" s="50">
        <v>1</v>
      </c>
      <c r="B111" s="120" t="s">
        <v>288</v>
      </c>
      <c r="C111" s="119" t="s">
        <v>289</v>
      </c>
      <c r="D111" s="50" t="s">
        <v>15</v>
      </c>
      <c r="E111" s="50">
        <v>1</v>
      </c>
      <c r="F111" s="50" t="s">
        <v>0</v>
      </c>
      <c r="G111" s="50">
        <v>1</v>
      </c>
      <c r="H111" s="50"/>
      <c r="I111" s="100">
        <v>798250</v>
      </c>
    </row>
    <row r="112" spans="1:9" x14ac:dyDescent="0.25">
      <c r="A112" s="7">
        <v>2</v>
      </c>
      <c r="B112" s="51" t="s">
        <v>247</v>
      </c>
      <c r="C112" s="51" t="s">
        <v>237</v>
      </c>
      <c r="D112" s="50" t="s">
        <v>15</v>
      </c>
      <c r="E112" s="50">
        <v>1</v>
      </c>
      <c r="F112" s="28" t="s">
        <v>0</v>
      </c>
      <c r="G112" s="11">
        <v>1</v>
      </c>
      <c r="H112" s="2"/>
      <c r="I112" s="101">
        <v>19181.25</v>
      </c>
    </row>
    <row r="113" spans="1:9" ht="38.25" x14ac:dyDescent="0.25">
      <c r="A113" s="7">
        <v>3</v>
      </c>
      <c r="B113" s="51" t="s">
        <v>89</v>
      </c>
      <c r="C113" s="71" t="s">
        <v>249</v>
      </c>
      <c r="D113" s="50" t="s">
        <v>15</v>
      </c>
      <c r="E113" s="50">
        <v>1</v>
      </c>
      <c r="F113" s="72" t="s">
        <v>0</v>
      </c>
      <c r="G113" s="11">
        <v>2</v>
      </c>
      <c r="H113" s="2"/>
      <c r="I113" s="100">
        <v>27962</v>
      </c>
    </row>
    <row r="114" spans="1:9" ht="125.25" customHeight="1" x14ac:dyDescent="0.25">
      <c r="A114" s="33">
        <v>4</v>
      </c>
      <c r="B114" s="138" t="s">
        <v>324</v>
      </c>
      <c r="C114" s="139" t="s">
        <v>325</v>
      </c>
      <c r="D114" s="33" t="s">
        <v>1</v>
      </c>
      <c r="E114" s="35">
        <v>1</v>
      </c>
      <c r="F114" s="35" t="s">
        <v>0</v>
      </c>
      <c r="G114" s="35">
        <f>E114</f>
        <v>1</v>
      </c>
      <c r="H114" s="36"/>
      <c r="I114" s="100">
        <v>5500</v>
      </c>
    </row>
    <row r="115" spans="1:9" x14ac:dyDescent="0.25">
      <c r="A115" s="73">
        <v>5</v>
      </c>
      <c r="B115" s="145" t="s">
        <v>235</v>
      </c>
      <c r="C115" s="146" t="s">
        <v>246</v>
      </c>
      <c r="D115" s="74" t="s">
        <v>11</v>
      </c>
      <c r="E115" s="74">
        <v>1</v>
      </c>
      <c r="F115" s="74" t="s">
        <v>0</v>
      </c>
      <c r="G115" s="74">
        <v>1</v>
      </c>
      <c r="H115" s="75" t="s">
        <v>292</v>
      </c>
      <c r="I115" s="100">
        <v>4000</v>
      </c>
    </row>
    <row r="116" spans="1:9" ht="40.5" customHeight="1" x14ac:dyDescent="0.25">
      <c r="A116" s="82">
        <v>6</v>
      </c>
      <c r="B116" s="187" t="s">
        <v>250</v>
      </c>
      <c r="C116" s="188" t="s">
        <v>323</v>
      </c>
      <c r="D116" s="189" t="s">
        <v>1</v>
      </c>
      <c r="E116" s="190">
        <v>1</v>
      </c>
      <c r="F116" s="189" t="s">
        <v>0</v>
      </c>
      <c r="G116" s="190">
        <v>1</v>
      </c>
      <c r="H116" s="190"/>
      <c r="I116" s="191">
        <v>15000</v>
      </c>
    </row>
    <row r="117" spans="1:9" x14ac:dyDescent="0.25">
      <c r="A117" s="82">
        <v>7</v>
      </c>
      <c r="B117" s="101" t="s">
        <v>343</v>
      </c>
      <c r="C117" s="101"/>
      <c r="D117" s="50" t="s">
        <v>15</v>
      </c>
      <c r="E117" s="101">
        <v>2</v>
      </c>
      <c r="F117" s="101"/>
      <c r="G117" s="101">
        <v>2</v>
      </c>
      <c r="H117" s="101"/>
      <c r="I117" s="192">
        <v>14000</v>
      </c>
    </row>
    <row r="118" spans="1:9" x14ac:dyDescent="0.25">
      <c r="A118" s="82">
        <v>8</v>
      </c>
      <c r="B118" s="101" t="s">
        <v>344</v>
      </c>
      <c r="C118" s="101"/>
      <c r="D118" s="50" t="s">
        <v>15</v>
      </c>
      <c r="E118" s="101">
        <v>1</v>
      </c>
      <c r="F118" s="101"/>
      <c r="G118" s="101">
        <v>1</v>
      </c>
      <c r="H118" s="101"/>
      <c r="I118" s="192">
        <v>12000</v>
      </c>
    </row>
  </sheetData>
  <mergeCells count="79">
    <mergeCell ref="A25:I25"/>
    <mergeCell ref="A20:I20"/>
    <mergeCell ref="A21:I21"/>
    <mergeCell ref="A22:I22"/>
    <mergeCell ref="A23:I23"/>
    <mergeCell ref="A24:I24"/>
    <mergeCell ref="A101:H101"/>
    <mergeCell ref="A102:H102"/>
    <mergeCell ref="A103:H103"/>
    <mergeCell ref="A109:H109"/>
    <mergeCell ref="A104:H104"/>
    <mergeCell ref="A105:H105"/>
    <mergeCell ref="A106:H106"/>
    <mergeCell ref="A107:H107"/>
    <mergeCell ref="A108:H108"/>
    <mergeCell ref="A100:I100"/>
    <mergeCell ref="A90:H90"/>
    <mergeCell ref="A91:H91"/>
    <mergeCell ref="A84:H84"/>
    <mergeCell ref="A85:H85"/>
    <mergeCell ref="A86:H86"/>
    <mergeCell ref="A87:H87"/>
    <mergeCell ref="A88:H88"/>
    <mergeCell ref="A89:H89"/>
    <mergeCell ref="A60:H60"/>
    <mergeCell ref="A61:H61"/>
    <mergeCell ref="A83:H83"/>
    <mergeCell ref="A77:I77"/>
    <mergeCell ref="A82:I82"/>
    <mergeCell ref="A59:H59"/>
    <mergeCell ref="A43:H43"/>
    <mergeCell ref="A44:H44"/>
    <mergeCell ref="A45:H45"/>
    <mergeCell ref="A46:H46"/>
    <mergeCell ref="A53:H53"/>
    <mergeCell ref="A54:H54"/>
    <mergeCell ref="A55:H55"/>
    <mergeCell ref="A56:H56"/>
    <mergeCell ref="A57:H57"/>
    <mergeCell ref="A58:H58"/>
    <mergeCell ref="A52:I52"/>
    <mergeCell ref="A1:H1"/>
    <mergeCell ref="A6:H6"/>
    <mergeCell ref="A9:B9"/>
    <mergeCell ref="C9:H9"/>
    <mergeCell ref="A7:B7"/>
    <mergeCell ref="C7:H7"/>
    <mergeCell ref="A8:C8"/>
    <mergeCell ref="D8:H8"/>
    <mergeCell ref="A2:I2"/>
    <mergeCell ref="A3:I3"/>
    <mergeCell ref="A4:I4"/>
    <mergeCell ref="A5:I5"/>
    <mergeCell ref="A42:H42"/>
    <mergeCell ref="A12:B12"/>
    <mergeCell ref="C12:H12"/>
    <mergeCell ref="A39:H39"/>
    <mergeCell ref="A40:H40"/>
    <mergeCell ref="A41:H41"/>
    <mergeCell ref="A14:B14"/>
    <mergeCell ref="C14:H14"/>
    <mergeCell ref="A38:H38"/>
    <mergeCell ref="A15:B15"/>
    <mergeCell ref="C15:H15"/>
    <mergeCell ref="A37:I37"/>
    <mergeCell ref="A16:I16"/>
    <mergeCell ref="A17:I17"/>
    <mergeCell ref="A18:I18"/>
    <mergeCell ref="A19:I19"/>
    <mergeCell ref="A10:B10"/>
    <mergeCell ref="C10:D10"/>
    <mergeCell ref="E10:F10"/>
    <mergeCell ref="G10:H10"/>
    <mergeCell ref="C13:H13"/>
    <mergeCell ref="A13:B13"/>
    <mergeCell ref="A11:B11"/>
    <mergeCell ref="C11:D11"/>
    <mergeCell ref="E11:F11"/>
    <mergeCell ref="G11:H1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68:C69 B111:C111"/>
  </dataValidations>
  <pageMargins left="0.7" right="0.7" top="0.75" bottom="0.75" header="0" footer="0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topLeftCell="A52" zoomScale="80" zoomScaleNormal="80" workbookViewId="0">
      <selection activeCell="A70" sqref="A70:I71"/>
    </sheetView>
  </sheetViews>
  <sheetFormatPr defaultColWidth="14.42578125" defaultRowHeight="15" x14ac:dyDescent="0.25"/>
  <cols>
    <col min="1" max="1" width="5.140625" style="18" customWidth="1"/>
    <col min="2" max="2" width="52" style="18" customWidth="1"/>
    <col min="3" max="3" width="27.42578125" style="18" customWidth="1"/>
    <col min="4" max="4" width="22" style="18" customWidth="1"/>
    <col min="5" max="5" width="15.42578125" style="18" customWidth="1"/>
    <col min="6" max="6" width="19.7109375" style="18" bestFit="1" customWidth="1"/>
    <col min="7" max="7" width="14.42578125" style="18" customWidth="1"/>
    <col min="8" max="8" width="25" style="18" bestFit="1" customWidth="1"/>
    <col min="9" max="9" width="17.42578125" style="1" customWidth="1"/>
    <col min="10" max="10" width="8.7109375" style="1" customWidth="1"/>
    <col min="11" max="16384" width="14.42578125" style="1"/>
  </cols>
  <sheetData>
    <row r="1" spans="1:9" x14ac:dyDescent="0.25">
      <c r="A1" s="161"/>
      <c r="B1" s="149"/>
      <c r="C1" s="149"/>
      <c r="D1" s="149"/>
      <c r="E1" s="149"/>
      <c r="F1" s="149"/>
      <c r="G1" s="149"/>
      <c r="H1" s="149"/>
    </row>
    <row r="2" spans="1:9" ht="20.25" x14ac:dyDescent="0.3">
      <c r="A2" s="163" t="s">
        <v>68</v>
      </c>
      <c r="B2" s="163"/>
      <c r="C2" s="163"/>
      <c r="D2" s="163"/>
      <c r="E2" s="163"/>
      <c r="F2" s="163"/>
      <c r="G2" s="163"/>
      <c r="H2" s="163"/>
    </row>
    <row r="3" spans="1:9" ht="20.25" x14ac:dyDescent="0.25">
      <c r="A3" s="164" t="str">
        <f>'Информация о Чемпионате'!B4</f>
        <v>Региональный этап Чемпионата по профессиональному мастерству "Профессионалы" 2026</v>
      </c>
      <c r="B3" s="164"/>
      <c r="C3" s="164"/>
      <c r="D3" s="164"/>
      <c r="E3" s="164"/>
      <c r="F3" s="164"/>
      <c r="G3" s="164"/>
      <c r="H3" s="164"/>
    </row>
    <row r="4" spans="1:9" ht="20.25" x14ac:dyDescent="0.3">
      <c r="A4" s="163" t="s">
        <v>69</v>
      </c>
      <c r="B4" s="163"/>
      <c r="C4" s="163"/>
      <c r="D4" s="163"/>
      <c r="E4" s="163"/>
      <c r="F4" s="163"/>
      <c r="G4" s="163"/>
      <c r="H4" s="163"/>
    </row>
    <row r="5" spans="1:9" ht="20.25" x14ac:dyDescent="0.25">
      <c r="A5" s="165" t="s">
        <v>145</v>
      </c>
      <c r="B5" s="165"/>
      <c r="C5" s="165"/>
      <c r="D5" s="165"/>
      <c r="E5" s="165"/>
      <c r="F5" s="165"/>
      <c r="G5" s="165"/>
      <c r="H5" s="165"/>
    </row>
    <row r="6" spans="1:9" x14ac:dyDescent="0.25">
      <c r="A6" s="147" t="s">
        <v>17</v>
      </c>
      <c r="B6" s="149"/>
      <c r="C6" s="149"/>
      <c r="D6" s="149"/>
      <c r="E6" s="149"/>
      <c r="F6" s="149"/>
      <c r="G6" s="149"/>
      <c r="H6" s="149"/>
    </row>
    <row r="7" spans="1:9" ht="15.75" x14ac:dyDescent="0.25">
      <c r="A7" s="147" t="s">
        <v>65</v>
      </c>
      <c r="B7" s="147"/>
      <c r="C7" s="162" t="str">
        <f>'Информация о Чемпионате'!B5</f>
        <v>Пензенская область</v>
      </c>
      <c r="D7" s="162"/>
      <c r="E7" s="162"/>
      <c r="F7" s="162"/>
      <c r="G7" s="162"/>
      <c r="H7" s="162"/>
    </row>
    <row r="8" spans="1:9" ht="15.75" x14ac:dyDescent="0.25">
      <c r="A8" s="147" t="s">
        <v>67</v>
      </c>
      <c r="B8" s="147"/>
      <c r="C8" s="147"/>
      <c r="D8" s="162" t="str">
        <f>'Информация о Чемпионате'!B6</f>
        <v>Государственное автономное образовательное учреждение Пензенской области "Пензенский колледж пищевой промышленности и коммерции" /ГАПОУ ПО "ПКППиК"/</v>
      </c>
      <c r="E8" s="162"/>
      <c r="F8" s="162"/>
      <c r="G8" s="162"/>
      <c r="H8" s="162"/>
    </row>
    <row r="9" spans="1:9" ht="15.75" x14ac:dyDescent="0.25">
      <c r="A9" s="147" t="s">
        <v>61</v>
      </c>
      <c r="B9" s="147"/>
      <c r="C9" s="147" t="str">
        <f>'Информация о Чемпионате'!B7</f>
        <v>г. Пенза, проспект Победы, дом 3.</v>
      </c>
      <c r="D9" s="147"/>
      <c r="E9" s="147"/>
      <c r="F9" s="147"/>
      <c r="G9" s="147"/>
      <c r="H9" s="147"/>
    </row>
    <row r="10" spans="1:9" ht="15.75" x14ac:dyDescent="0.25">
      <c r="A10" s="147" t="s">
        <v>64</v>
      </c>
      <c r="B10" s="147"/>
      <c r="C10" s="147" t="str">
        <f>'Информация о Чемпионате'!B9</f>
        <v>Самсонова Елена Юрьевна</v>
      </c>
      <c r="D10" s="147"/>
      <c r="E10" s="147" t="str">
        <f>'Информация о Чемпионате'!B10</f>
        <v>alenavas36@yandex.ru</v>
      </c>
      <c r="F10" s="147"/>
      <c r="G10" s="147">
        <f>'Информация о Чемпионате'!B11</f>
        <v>89870794600</v>
      </c>
      <c r="H10" s="147"/>
    </row>
    <row r="11" spans="1:9" ht="15.75" x14ac:dyDescent="0.25">
      <c r="A11" s="147" t="s">
        <v>63</v>
      </c>
      <c r="B11" s="147"/>
      <c r="C11" s="147" t="str">
        <f>'Информация о Чемпионате'!B12</f>
        <v>Нетунаева Алина Викторовна</v>
      </c>
      <c r="D11" s="147"/>
      <c r="E11" s="147" t="str">
        <f>'Информация о Чемпионате'!B13</f>
        <v>alya.netunayeva@mail.ru</v>
      </c>
      <c r="F11" s="147"/>
      <c r="G11" s="147">
        <f>'Информация о Чемпионате'!B14</f>
        <v>89875193361</v>
      </c>
      <c r="H11" s="147"/>
    </row>
    <row r="12" spans="1:9" ht="15.75" x14ac:dyDescent="0.25">
      <c r="A12" s="147" t="s">
        <v>244</v>
      </c>
      <c r="B12" s="147"/>
      <c r="C12" s="147">
        <f>'Информация о Чемпионате'!B17</f>
        <v>10</v>
      </c>
      <c r="D12" s="147"/>
      <c r="E12" s="147"/>
      <c r="F12" s="147"/>
      <c r="G12" s="147"/>
      <c r="H12" s="147"/>
    </row>
    <row r="13" spans="1:9" ht="15.75" x14ac:dyDescent="0.25">
      <c r="A13" s="147" t="s">
        <v>47</v>
      </c>
      <c r="B13" s="147"/>
      <c r="C13" s="147">
        <f>'Информация о Чемпионате'!B15</f>
        <v>5</v>
      </c>
      <c r="D13" s="147"/>
      <c r="E13" s="147"/>
      <c r="F13" s="147"/>
      <c r="G13" s="147"/>
      <c r="H13" s="147"/>
    </row>
    <row r="14" spans="1:9" ht="15.75" x14ac:dyDescent="0.25">
      <c r="A14" s="147" t="s">
        <v>48</v>
      </c>
      <c r="B14" s="147"/>
      <c r="C14" s="147">
        <f>'Информация о Чемпионате'!B16</f>
        <v>5</v>
      </c>
      <c r="D14" s="147"/>
      <c r="E14" s="147"/>
      <c r="F14" s="147"/>
      <c r="G14" s="147"/>
      <c r="H14" s="147"/>
    </row>
    <row r="15" spans="1:9" ht="15.75" x14ac:dyDescent="0.25">
      <c r="A15" s="147" t="s">
        <v>62</v>
      </c>
      <c r="B15" s="147"/>
      <c r="C15" s="147" t="str">
        <f>'Информация о Чемпионате'!B8</f>
        <v>07.02.2026 г. - 11.02.2026 г.</v>
      </c>
      <c r="D15" s="147"/>
      <c r="E15" s="147"/>
      <c r="F15" s="147"/>
      <c r="G15" s="147"/>
      <c r="H15" s="147"/>
    </row>
    <row r="16" spans="1:9" ht="20.25" x14ac:dyDescent="0.25">
      <c r="A16" s="153" t="s">
        <v>18</v>
      </c>
      <c r="B16" s="154"/>
      <c r="C16" s="154"/>
      <c r="D16" s="154"/>
      <c r="E16" s="154"/>
      <c r="F16" s="154"/>
      <c r="G16" s="154"/>
      <c r="H16" s="154"/>
      <c r="I16" s="154"/>
    </row>
    <row r="17" spans="1:9" ht="15" customHeight="1" x14ac:dyDescent="0.25">
      <c r="A17" s="158" t="s">
        <v>13</v>
      </c>
      <c r="B17" s="159"/>
      <c r="C17" s="159"/>
      <c r="D17" s="159"/>
      <c r="E17" s="159"/>
      <c r="F17" s="159"/>
      <c r="G17" s="159"/>
      <c r="H17" s="159"/>
      <c r="I17" s="159"/>
    </row>
    <row r="18" spans="1:9" ht="15" customHeight="1" x14ac:dyDescent="0.25">
      <c r="A18" s="148" t="s">
        <v>340</v>
      </c>
      <c r="B18" s="160"/>
      <c r="C18" s="160"/>
      <c r="D18" s="160"/>
      <c r="E18" s="160"/>
      <c r="F18" s="160"/>
      <c r="G18" s="160"/>
      <c r="H18" s="160"/>
      <c r="I18" s="160"/>
    </row>
    <row r="19" spans="1:9" ht="15" customHeight="1" x14ac:dyDescent="0.25">
      <c r="A19" s="148" t="s">
        <v>78</v>
      </c>
      <c r="B19" s="160"/>
      <c r="C19" s="160"/>
      <c r="D19" s="160"/>
      <c r="E19" s="160"/>
      <c r="F19" s="160"/>
      <c r="G19" s="160"/>
      <c r="H19" s="160"/>
      <c r="I19" s="160"/>
    </row>
    <row r="20" spans="1:9" ht="15" customHeight="1" x14ac:dyDescent="0.25">
      <c r="A20" s="148" t="s">
        <v>12</v>
      </c>
      <c r="B20" s="160"/>
      <c r="C20" s="160"/>
      <c r="D20" s="160"/>
      <c r="E20" s="160"/>
      <c r="F20" s="160"/>
      <c r="G20" s="160"/>
      <c r="H20" s="160"/>
      <c r="I20" s="160"/>
    </row>
    <row r="21" spans="1:9" ht="15" customHeight="1" x14ac:dyDescent="0.25">
      <c r="A21" s="148" t="s">
        <v>143</v>
      </c>
      <c r="B21" s="160"/>
      <c r="C21" s="160"/>
      <c r="D21" s="160"/>
      <c r="E21" s="160"/>
      <c r="F21" s="160"/>
      <c r="G21" s="160"/>
      <c r="H21" s="160"/>
      <c r="I21" s="160"/>
    </row>
    <row r="22" spans="1:9" ht="15" customHeight="1" x14ac:dyDescent="0.25">
      <c r="A22" s="148" t="s">
        <v>74</v>
      </c>
      <c r="B22" s="160"/>
      <c r="C22" s="160"/>
      <c r="D22" s="160"/>
      <c r="E22" s="160"/>
      <c r="F22" s="160"/>
      <c r="G22" s="160"/>
      <c r="H22" s="160"/>
      <c r="I22" s="160"/>
    </row>
    <row r="23" spans="1:9" ht="15" customHeight="1" x14ac:dyDescent="0.25">
      <c r="A23" s="148" t="s">
        <v>336</v>
      </c>
      <c r="B23" s="160"/>
      <c r="C23" s="160"/>
      <c r="D23" s="160"/>
      <c r="E23" s="160"/>
      <c r="F23" s="160"/>
      <c r="G23" s="160"/>
      <c r="H23" s="160"/>
      <c r="I23" s="160"/>
    </row>
    <row r="24" spans="1:9" ht="15" customHeight="1" x14ac:dyDescent="0.25">
      <c r="A24" s="166" t="s">
        <v>79</v>
      </c>
      <c r="B24" s="178"/>
      <c r="C24" s="178"/>
      <c r="D24" s="178"/>
      <c r="E24" s="178"/>
      <c r="F24" s="178"/>
      <c r="G24" s="178"/>
      <c r="H24" s="178"/>
      <c r="I24" s="178"/>
    </row>
    <row r="25" spans="1:9" ht="15.75" customHeight="1" x14ac:dyDescent="0.25">
      <c r="A25" s="166" t="s">
        <v>24</v>
      </c>
      <c r="B25" s="178"/>
      <c r="C25" s="178"/>
      <c r="D25" s="178"/>
      <c r="E25" s="178"/>
      <c r="F25" s="178"/>
      <c r="G25" s="178"/>
      <c r="H25" s="178"/>
      <c r="I25" s="178"/>
    </row>
    <row r="26" spans="1:9" ht="60" x14ac:dyDescent="0.25">
      <c r="A26" s="77" t="s">
        <v>10</v>
      </c>
      <c r="B26" s="77" t="s">
        <v>9</v>
      </c>
      <c r="C26" s="77" t="s">
        <v>8</v>
      </c>
      <c r="D26" s="77" t="s">
        <v>7</v>
      </c>
      <c r="E26" s="77" t="s">
        <v>6</v>
      </c>
      <c r="F26" s="77" t="s">
        <v>5</v>
      </c>
      <c r="G26" s="77" t="s">
        <v>4</v>
      </c>
      <c r="H26" s="77" t="s">
        <v>16</v>
      </c>
      <c r="I26" s="77" t="s">
        <v>245</v>
      </c>
    </row>
    <row r="27" spans="1:9" ht="216.75" x14ac:dyDescent="0.25">
      <c r="A27" s="7">
        <v>1</v>
      </c>
      <c r="B27" s="121" t="s">
        <v>290</v>
      </c>
      <c r="C27" s="122" t="s">
        <v>291</v>
      </c>
      <c r="D27" s="102" t="s">
        <v>15</v>
      </c>
      <c r="E27" s="102">
        <v>1</v>
      </c>
      <c r="F27" s="103" t="s">
        <v>0</v>
      </c>
      <c r="G27" s="104">
        <v>5</v>
      </c>
      <c r="H27" s="105"/>
      <c r="I27" s="106">
        <v>240000</v>
      </c>
    </row>
    <row r="28" spans="1:9" ht="51" x14ac:dyDescent="0.25">
      <c r="A28" s="7">
        <v>2</v>
      </c>
      <c r="B28" s="70" t="s">
        <v>251</v>
      </c>
      <c r="C28" s="48" t="s">
        <v>93</v>
      </c>
      <c r="D28" s="47" t="s">
        <v>15</v>
      </c>
      <c r="E28" s="47">
        <v>1</v>
      </c>
      <c r="F28" s="28" t="s">
        <v>0</v>
      </c>
      <c r="G28" s="11">
        <v>5</v>
      </c>
      <c r="H28" s="85" t="s">
        <v>292</v>
      </c>
      <c r="I28" s="107">
        <v>240500</v>
      </c>
    </row>
    <row r="29" spans="1:9" x14ac:dyDescent="0.25">
      <c r="A29" s="7">
        <v>3</v>
      </c>
      <c r="B29" s="70" t="s">
        <v>238</v>
      </c>
      <c r="C29" s="48" t="s">
        <v>252</v>
      </c>
      <c r="D29" s="47" t="s">
        <v>15</v>
      </c>
      <c r="E29" s="47">
        <v>1</v>
      </c>
      <c r="F29" s="28" t="s">
        <v>0</v>
      </c>
      <c r="G29" s="11">
        <v>5</v>
      </c>
      <c r="H29" s="86"/>
      <c r="I29" s="107">
        <v>96500</v>
      </c>
    </row>
    <row r="30" spans="1:9" ht="38.25" x14ac:dyDescent="0.25">
      <c r="A30" s="7">
        <v>4</v>
      </c>
      <c r="B30" s="48" t="s">
        <v>293</v>
      </c>
      <c r="C30" s="48" t="s">
        <v>253</v>
      </c>
      <c r="D30" s="47" t="s">
        <v>94</v>
      </c>
      <c r="E30" s="47">
        <v>2</v>
      </c>
      <c r="F30" s="28" t="s">
        <v>0</v>
      </c>
      <c r="G30" s="11">
        <v>10</v>
      </c>
      <c r="H30" s="86"/>
      <c r="I30" s="107">
        <v>1500</v>
      </c>
    </row>
    <row r="31" spans="1:9" ht="40.5" customHeight="1" x14ac:dyDescent="0.25">
      <c r="A31" s="7">
        <v>5</v>
      </c>
      <c r="B31" s="51" t="s">
        <v>294</v>
      </c>
      <c r="C31" s="51" t="s">
        <v>254</v>
      </c>
      <c r="D31" s="50" t="s">
        <v>94</v>
      </c>
      <c r="E31" s="50">
        <v>2</v>
      </c>
      <c r="F31" s="53" t="s">
        <v>0</v>
      </c>
      <c r="G31" s="11">
        <v>10</v>
      </c>
      <c r="H31" s="85"/>
      <c r="I31" s="107">
        <v>1500</v>
      </c>
    </row>
    <row r="32" spans="1:9" ht="102" x14ac:dyDescent="0.25">
      <c r="A32" s="7">
        <v>6</v>
      </c>
      <c r="B32" s="123" t="s">
        <v>295</v>
      </c>
      <c r="C32" s="119" t="s">
        <v>296</v>
      </c>
      <c r="D32" s="50" t="s">
        <v>15</v>
      </c>
      <c r="E32" s="50">
        <v>3</v>
      </c>
      <c r="F32" s="28" t="s">
        <v>0</v>
      </c>
      <c r="G32" s="11">
        <v>15</v>
      </c>
      <c r="H32" s="85"/>
      <c r="I32" s="107">
        <v>27962</v>
      </c>
    </row>
    <row r="33" spans="1:9" ht="123" customHeight="1" x14ac:dyDescent="0.25">
      <c r="A33" s="7">
        <v>7</v>
      </c>
      <c r="B33" s="121" t="s">
        <v>297</v>
      </c>
      <c r="C33" s="122" t="s">
        <v>298</v>
      </c>
      <c r="D33" s="50" t="s">
        <v>15</v>
      </c>
      <c r="E33" s="50">
        <v>1</v>
      </c>
      <c r="F33" s="28" t="s">
        <v>0</v>
      </c>
      <c r="G33" s="11">
        <v>1</v>
      </c>
      <c r="H33" s="85"/>
      <c r="I33" s="107">
        <v>12400</v>
      </c>
    </row>
    <row r="34" spans="1:9" ht="74.25" customHeight="1" x14ac:dyDescent="0.25">
      <c r="A34" s="7">
        <v>8</v>
      </c>
      <c r="B34" s="121" t="s">
        <v>299</v>
      </c>
      <c r="C34" s="122" t="s">
        <v>300</v>
      </c>
      <c r="D34" s="50" t="s">
        <v>15</v>
      </c>
      <c r="E34" s="50">
        <v>2</v>
      </c>
      <c r="F34" s="28" t="s">
        <v>0</v>
      </c>
      <c r="G34" s="11">
        <v>10</v>
      </c>
      <c r="H34" s="85"/>
      <c r="I34" s="107">
        <v>35185</v>
      </c>
    </row>
    <row r="35" spans="1:9" ht="76.5" x14ac:dyDescent="0.25">
      <c r="A35" s="7">
        <v>9</v>
      </c>
      <c r="B35" s="121" t="s">
        <v>301</v>
      </c>
      <c r="C35" s="124" t="s">
        <v>302</v>
      </c>
      <c r="D35" s="50" t="s">
        <v>15</v>
      </c>
      <c r="E35" s="50">
        <v>1</v>
      </c>
      <c r="F35" s="28" t="s">
        <v>0</v>
      </c>
      <c r="G35" s="11">
        <v>5</v>
      </c>
      <c r="H35" s="85"/>
      <c r="I35" s="107">
        <v>40561</v>
      </c>
    </row>
    <row r="36" spans="1:9" s="61" customFormat="1" ht="127.5" x14ac:dyDescent="0.25">
      <c r="A36" s="7">
        <v>10</v>
      </c>
      <c r="B36" s="121" t="s">
        <v>303</v>
      </c>
      <c r="C36" s="122" t="s">
        <v>304</v>
      </c>
      <c r="D36" s="50" t="s">
        <v>15</v>
      </c>
      <c r="E36" s="28">
        <v>1</v>
      </c>
      <c r="F36" s="28" t="s">
        <v>0</v>
      </c>
      <c r="G36" s="79" t="s">
        <v>268</v>
      </c>
      <c r="H36" s="87"/>
      <c r="I36" s="107">
        <v>5000</v>
      </c>
    </row>
    <row r="37" spans="1:9" ht="89.25" x14ac:dyDescent="0.25">
      <c r="A37" s="7">
        <v>11</v>
      </c>
      <c r="B37" s="51" t="s">
        <v>305</v>
      </c>
      <c r="C37" s="51" t="s">
        <v>306</v>
      </c>
      <c r="D37" s="50" t="s">
        <v>15</v>
      </c>
      <c r="E37" s="50">
        <v>1</v>
      </c>
      <c r="F37" s="28" t="s">
        <v>0</v>
      </c>
      <c r="G37" s="11">
        <v>5</v>
      </c>
      <c r="H37" s="85"/>
      <c r="I37" s="107">
        <v>393900</v>
      </c>
    </row>
    <row r="38" spans="1:9" s="61" customFormat="1" ht="51" x14ac:dyDescent="0.25">
      <c r="A38" s="7">
        <v>12</v>
      </c>
      <c r="B38" s="62" t="s">
        <v>255</v>
      </c>
      <c r="C38" s="63" t="s">
        <v>256</v>
      </c>
      <c r="D38" s="50" t="s">
        <v>15</v>
      </c>
      <c r="E38" s="64">
        <v>1</v>
      </c>
      <c r="F38" s="68" t="s">
        <v>0</v>
      </c>
      <c r="G38" s="80">
        <v>5</v>
      </c>
      <c r="H38" s="88" t="s">
        <v>341</v>
      </c>
      <c r="I38" s="107">
        <v>166000</v>
      </c>
    </row>
    <row r="39" spans="1:9" ht="331.5" x14ac:dyDescent="0.25">
      <c r="A39" s="7">
        <v>13</v>
      </c>
      <c r="B39" s="121" t="s">
        <v>311</v>
      </c>
      <c r="C39" s="122" t="s">
        <v>312</v>
      </c>
      <c r="D39" s="50" t="s">
        <v>15</v>
      </c>
      <c r="E39" s="50">
        <v>1</v>
      </c>
      <c r="F39" s="28" t="s">
        <v>0</v>
      </c>
      <c r="G39" s="11">
        <v>5</v>
      </c>
      <c r="H39" s="85"/>
      <c r="I39" s="107">
        <v>26381</v>
      </c>
    </row>
    <row r="40" spans="1:9" x14ac:dyDescent="0.25">
      <c r="A40" s="7">
        <v>14</v>
      </c>
      <c r="B40" s="51" t="s">
        <v>257</v>
      </c>
      <c r="C40" s="51" t="s">
        <v>258</v>
      </c>
      <c r="D40" s="50" t="s">
        <v>94</v>
      </c>
      <c r="E40" s="50">
        <v>1</v>
      </c>
      <c r="F40" s="28" t="s">
        <v>0</v>
      </c>
      <c r="G40" s="11">
        <v>5</v>
      </c>
      <c r="H40" s="85"/>
      <c r="I40" s="107">
        <v>5000</v>
      </c>
    </row>
    <row r="41" spans="1:9" ht="153" x14ac:dyDescent="0.25">
      <c r="A41" s="7">
        <v>15</v>
      </c>
      <c r="B41" s="125" t="s">
        <v>307</v>
      </c>
      <c r="C41" s="124" t="s">
        <v>308</v>
      </c>
      <c r="D41" s="50" t="s">
        <v>15</v>
      </c>
      <c r="E41" s="50">
        <v>2</v>
      </c>
      <c r="F41" s="28" t="s">
        <v>0</v>
      </c>
      <c r="G41" s="11">
        <v>10</v>
      </c>
      <c r="H41" s="85"/>
      <c r="I41" s="107">
        <v>39000</v>
      </c>
    </row>
    <row r="42" spans="1:9" ht="102" x14ac:dyDescent="0.25">
      <c r="A42" s="7">
        <v>16</v>
      </c>
      <c r="B42" s="51" t="str">
        <f>'[1]Форма 1. ИЛ очный'!B38</f>
        <v xml:space="preserve">Презентационный  стол </v>
      </c>
      <c r="C42" s="119" t="s">
        <v>296</v>
      </c>
      <c r="D42" s="50" t="s">
        <v>11</v>
      </c>
      <c r="E42" s="50">
        <v>1</v>
      </c>
      <c r="F42" s="28" t="s">
        <v>0</v>
      </c>
      <c r="G42" s="11">
        <v>5</v>
      </c>
      <c r="H42" s="85"/>
      <c r="I42" s="107">
        <v>6000</v>
      </c>
    </row>
    <row r="43" spans="1:9" ht="153" x14ac:dyDescent="0.25">
      <c r="A43" s="7">
        <v>17</v>
      </c>
      <c r="B43" s="126" t="s">
        <v>309</v>
      </c>
      <c r="C43" s="119" t="s">
        <v>310</v>
      </c>
      <c r="D43" s="50" t="s">
        <v>15</v>
      </c>
      <c r="E43" s="50">
        <v>2</v>
      </c>
      <c r="F43" s="28" t="s">
        <v>0</v>
      </c>
      <c r="G43" s="11">
        <v>10</v>
      </c>
      <c r="H43" s="85"/>
      <c r="I43" s="108">
        <v>19181.25</v>
      </c>
    </row>
    <row r="44" spans="1:9" x14ac:dyDescent="0.25">
      <c r="A44" s="7">
        <v>18</v>
      </c>
      <c r="B44" s="51" t="s">
        <v>179</v>
      </c>
      <c r="C44" s="51" t="s">
        <v>259</v>
      </c>
      <c r="D44" s="50" t="s">
        <v>91</v>
      </c>
      <c r="E44" s="50">
        <v>1</v>
      </c>
      <c r="F44" s="28" t="s">
        <v>0</v>
      </c>
      <c r="G44" s="11">
        <v>5</v>
      </c>
      <c r="H44" s="85"/>
      <c r="I44" s="107">
        <v>1000</v>
      </c>
    </row>
    <row r="45" spans="1:9" x14ac:dyDescent="0.25">
      <c r="A45" s="7">
        <v>19</v>
      </c>
      <c r="B45" s="51" t="s">
        <v>180</v>
      </c>
      <c r="C45" s="51" t="s">
        <v>181</v>
      </c>
      <c r="D45" s="50" t="s">
        <v>91</v>
      </c>
      <c r="E45" s="50">
        <v>2</v>
      </c>
      <c r="F45" s="28" t="s">
        <v>0</v>
      </c>
      <c r="G45" s="11">
        <v>10</v>
      </c>
      <c r="H45" s="85"/>
      <c r="I45" s="107">
        <v>800</v>
      </c>
    </row>
    <row r="46" spans="1:9" x14ac:dyDescent="0.25">
      <c r="A46" s="7">
        <v>20</v>
      </c>
      <c r="B46" s="51" t="s">
        <v>182</v>
      </c>
      <c r="C46" s="51" t="s">
        <v>183</v>
      </c>
      <c r="D46" s="50" t="s">
        <v>91</v>
      </c>
      <c r="E46" s="50">
        <v>4</v>
      </c>
      <c r="F46" s="28" t="s">
        <v>0</v>
      </c>
      <c r="G46" s="11">
        <v>20</v>
      </c>
      <c r="H46" s="85"/>
      <c r="I46" s="107">
        <v>500</v>
      </c>
    </row>
    <row r="47" spans="1:9" x14ac:dyDescent="0.25">
      <c r="A47" s="7">
        <v>21</v>
      </c>
      <c r="B47" s="51" t="s">
        <v>184</v>
      </c>
      <c r="C47" s="51" t="s">
        <v>185</v>
      </c>
      <c r="D47" s="50" t="s">
        <v>91</v>
      </c>
      <c r="E47" s="50">
        <v>1</v>
      </c>
      <c r="F47" s="28" t="s">
        <v>0</v>
      </c>
      <c r="G47" s="11">
        <v>5</v>
      </c>
      <c r="H47" s="85"/>
      <c r="I47" s="107">
        <v>500</v>
      </c>
    </row>
    <row r="48" spans="1:9" x14ac:dyDescent="0.25">
      <c r="A48" s="7">
        <v>22</v>
      </c>
      <c r="B48" s="51" t="s">
        <v>186</v>
      </c>
      <c r="C48" s="51" t="s">
        <v>187</v>
      </c>
      <c r="D48" s="50" t="s">
        <v>91</v>
      </c>
      <c r="E48" s="50">
        <v>1</v>
      </c>
      <c r="F48" s="28" t="s">
        <v>0</v>
      </c>
      <c r="G48" s="11">
        <v>5</v>
      </c>
      <c r="H48" s="85"/>
      <c r="I48" s="107">
        <v>200</v>
      </c>
    </row>
    <row r="49" spans="1:9" x14ac:dyDescent="0.25">
      <c r="A49" s="7">
        <v>23</v>
      </c>
      <c r="B49" s="51" t="s">
        <v>188</v>
      </c>
      <c r="C49" s="51" t="s">
        <v>189</v>
      </c>
      <c r="D49" s="50" t="s">
        <v>91</v>
      </c>
      <c r="E49" s="50">
        <v>1</v>
      </c>
      <c r="F49" s="28" t="s">
        <v>0</v>
      </c>
      <c r="G49" s="11">
        <v>5</v>
      </c>
      <c r="H49" s="85"/>
      <c r="I49" s="107">
        <v>600</v>
      </c>
    </row>
    <row r="50" spans="1:9" x14ac:dyDescent="0.25">
      <c r="A50" s="7">
        <v>24</v>
      </c>
      <c r="B50" s="51" t="s">
        <v>190</v>
      </c>
      <c r="C50" s="51" t="s">
        <v>191</v>
      </c>
      <c r="D50" s="50" t="s">
        <v>91</v>
      </c>
      <c r="E50" s="50">
        <v>2</v>
      </c>
      <c r="F50" s="28" t="s">
        <v>0</v>
      </c>
      <c r="G50" s="11">
        <v>10</v>
      </c>
      <c r="H50" s="85"/>
      <c r="I50" s="107">
        <v>500</v>
      </c>
    </row>
    <row r="51" spans="1:9" x14ac:dyDescent="0.25">
      <c r="A51" s="7">
        <v>25</v>
      </c>
      <c r="B51" s="51" t="s">
        <v>192</v>
      </c>
      <c r="C51" s="51" t="s">
        <v>193</v>
      </c>
      <c r="D51" s="50" t="s">
        <v>91</v>
      </c>
      <c r="E51" s="50">
        <v>1</v>
      </c>
      <c r="F51" s="28" t="s">
        <v>269</v>
      </c>
      <c r="G51" s="11">
        <v>5</v>
      </c>
      <c r="H51" s="85"/>
      <c r="I51" s="107">
        <v>800</v>
      </c>
    </row>
    <row r="52" spans="1:9" x14ac:dyDescent="0.25">
      <c r="A52" s="7">
        <v>26</v>
      </c>
      <c r="B52" s="51" t="s">
        <v>194</v>
      </c>
      <c r="C52" s="51" t="s">
        <v>204</v>
      </c>
      <c r="D52" s="50" t="s">
        <v>91</v>
      </c>
      <c r="E52" s="50">
        <v>2</v>
      </c>
      <c r="F52" s="28" t="s">
        <v>0</v>
      </c>
      <c r="G52" s="11">
        <v>10</v>
      </c>
      <c r="H52" s="85"/>
      <c r="I52" s="107">
        <v>100</v>
      </c>
    </row>
    <row r="53" spans="1:9" x14ac:dyDescent="0.25">
      <c r="A53" s="7">
        <v>27</v>
      </c>
      <c r="B53" s="51" t="s">
        <v>195</v>
      </c>
      <c r="C53" s="51" t="s">
        <v>196</v>
      </c>
      <c r="D53" s="50" t="s">
        <v>91</v>
      </c>
      <c r="E53" s="50">
        <v>1</v>
      </c>
      <c r="F53" s="28" t="s">
        <v>96</v>
      </c>
      <c r="G53" s="11">
        <v>5</v>
      </c>
      <c r="H53" s="85"/>
      <c r="I53" s="107">
        <v>350</v>
      </c>
    </row>
    <row r="54" spans="1:9" x14ac:dyDescent="0.25">
      <c r="A54" s="7">
        <v>28</v>
      </c>
      <c r="B54" s="51" t="s">
        <v>197</v>
      </c>
      <c r="C54" s="51" t="s">
        <v>260</v>
      </c>
      <c r="D54" s="50" t="s">
        <v>91</v>
      </c>
      <c r="E54" s="50">
        <v>2</v>
      </c>
      <c r="F54" s="28" t="s">
        <v>0</v>
      </c>
      <c r="G54" s="11">
        <v>10</v>
      </c>
      <c r="H54" s="85"/>
      <c r="I54" s="107">
        <v>300</v>
      </c>
    </row>
    <row r="55" spans="1:9" x14ac:dyDescent="0.25">
      <c r="A55" s="7">
        <v>29</v>
      </c>
      <c r="B55" s="51" t="s">
        <v>198</v>
      </c>
      <c r="C55" s="51" t="s">
        <v>199</v>
      </c>
      <c r="D55" s="50" t="s">
        <v>91</v>
      </c>
      <c r="E55" s="50">
        <v>2</v>
      </c>
      <c r="F55" s="28" t="s">
        <v>0</v>
      </c>
      <c r="G55" s="11">
        <v>10</v>
      </c>
      <c r="H55" s="85"/>
      <c r="I55" s="107">
        <v>1200</v>
      </c>
    </row>
    <row r="56" spans="1:9" x14ac:dyDescent="0.25">
      <c r="A56" s="7">
        <v>30</v>
      </c>
      <c r="B56" s="51" t="s">
        <v>200</v>
      </c>
      <c r="C56" s="51" t="s">
        <v>201</v>
      </c>
      <c r="D56" s="50" t="s">
        <v>91</v>
      </c>
      <c r="E56" s="50">
        <v>5</v>
      </c>
      <c r="F56" s="28" t="s">
        <v>0</v>
      </c>
      <c r="G56" s="11">
        <v>25</v>
      </c>
      <c r="H56" s="85"/>
      <c r="I56" s="107">
        <v>120</v>
      </c>
    </row>
    <row r="57" spans="1:9" x14ac:dyDescent="0.25">
      <c r="A57" s="7">
        <v>31</v>
      </c>
      <c r="B57" s="51" t="s">
        <v>202</v>
      </c>
      <c r="C57" s="51" t="s">
        <v>203</v>
      </c>
      <c r="D57" s="50" t="s">
        <v>91</v>
      </c>
      <c r="E57" s="50">
        <v>5</v>
      </c>
      <c r="F57" s="28" t="s">
        <v>0</v>
      </c>
      <c r="G57" s="11">
        <v>25</v>
      </c>
      <c r="H57" s="85"/>
      <c r="I57" s="107">
        <v>120</v>
      </c>
    </row>
    <row r="58" spans="1:9" x14ac:dyDescent="0.25">
      <c r="A58" s="7">
        <v>32</v>
      </c>
      <c r="B58" s="51" t="s">
        <v>95</v>
      </c>
      <c r="C58" s="51" t="s">
        <v>204</v>
      </c>
      <c r="D58" s="50" t="s">
        <v>91</v>
      </c>
      <c r="E58" s="50">
        <v>1</v>
      </c>
      <c r="F58" s="28" t="s">
        <v>0</v>
      </c>
      <c r="G58" s="11">
        <v>5</v>
      </c>
      <c r="H58" s="85"/>
      <c r="I58" s="107">
        <v>100</v>
      </c>
    </row>
    <row r="59" spans="1:9" x14ac:dyDescent="0.25">
      <c r="A59" s="7">
        <v>33</v>
      </c>
      <c r="B59" s="51" t="s">
        <v>205</v>
      </c>
      <c r="C59" s="51" t="s">
        <v>206</v>
      </c>
      <c r="D59" s="50" t="s">
        <v>91</v>
      </c>
      <c r="E59" s="50">
        <v>1</v>
      </c>
      <c r="F59" s="28" t="s">
        <v>0</v>
      </c>
      <c r="G59" s="11">
        <v>5</v>
      </c>
      <c r="H59" s="85"/>
      <c r="I59" s="107">
        <v>150</v>
      </c>
    </row>
    <row r="60" spans="1:9" x14ac:dyDescent="0.25">
      <c r="A60" s="7">
        <v>34</v>
      </c>
      <c r="B60" s="51" t="s">
        <v>207</v>
      </c>
      <c r="C60" s="51" t="s">
        <v>208</v>
      </c>
      <c r="D60" s="50" t="s">
        <v>91</v>
      </c>
      <c r="E60" s="50">
        <v>1</v>
      </c>
      <c r="F60" s="28" t="s">
        <v>0</v>
      </c>
      <c r="G60" s="11">
        <v>5</v>
      </c>
      <c r="H60" s="85"/>
      <c r="I60" s="107">
        <v>80</v>
      </c>
    </row>
    <row r="61" spans="1:9" x14ac:dyDescent="0.25">
      <c r="A61" s="7">
        <v>35</v>
      </c>
      <c r="B61" s="51" t="s">
        <v>209</v>
      </c>
      <c r="C61" s="51" t="s">
        <v>208</v>
      </c>
      <c r="D61" s="50" t="s">
        <v>91</v>
      </c>
      <c r="E61" s="50">
        <v>1</v>
      </c>
      <c r="F61" s="28" t="s">
        <v>97</v>
      </c>
      <c r="G61" s="11">
        <v>5</v>
      </c>
      <c r="H61" s="85"/>
      <c r="I61" s="107">
        <v>250</v>
      </c>
    </row>
    <row r="62" spans="1:9" s="61" customFormat="1" ht="25.5" x14ac:dyDescent="0.25">
      <c r="A62" s="7">
        <v>36</v>
      </c>
      <c r="B62" s="65" t="s">
        <v>146</v>
      </c>
      <c r="C62" s="65" t="s">
        <v>147</v>
      </c>
      <c r="D62" s="50" t="s">
        <v>91</v>
      </c>
      <c r="E62" s="28">
        <v>2</v>
      </c>
      <c r="F62" s="28" t="s">
        <v>97</v>
      </c>
      <c r="G62" s="79">
        <v>10</v>
      </c>
      <c r="H62" s="87"/>
      <c r="I62" s="107">
        <v>1500</v>
      </c>
    </row>
    <row r="63" spans="1:9" s="61" customFormat="1" ht="18.75" x14ac:dyDescent="0.25">
      <c r="A63" s="7">
        <v>37</v>
      </c>
      <c r="B63" s="65" t="s">
        <v>150</v>
      </c>
      <c r="C63" s="65" t="s">
        <v>151</v>
      </c>
      <c r="D63" s="50" t="s">
        <v>91</v>
      </c>
      <c r="E63" s="28">
        <v>1</v>
      </c>
      <c r="F63" s="28" t="s">
        <v>97</v>
      </c>
      <c r="G63" s="79">
        <v>5</v>
      </c>
      <c r="H63" s="87"/>
      <c r="I63" s="107">
        <v>1200</v>
      </c>
    </row>
    <row r="64" spans="1:9" s="61" customFormat="1" ht="25.5" x14ac:dyDescent="0.25">
      <c r="A64" s="7">
        <v>38</v>
      </c>
      <c r="B64" s="65" t="s">
        <v>148</v>
      </c>
      <c r="C64" s="65" t="s">
        <v>149</v>
      </c>
      <c r="D64" s="50" t="s">
        <v>91</v>
      </c>
      <c r="E64" s="28">
        <v>2</v>
      </c>
      <c r="F64" s="28" t="s">
        <v>97</v>
      </c>
      <c r="G64" s="79">
        <v>10</v>
      </c>
      <c r="H64" s="87"/>
      <c r="I64" s="107">
        <v>500</v>
      </c>
    </row>
    <row r="65" spans="1:9" s="61" customFormat="1" ht="18.75" x14ac:dyDescent="0.25">
      <c r="A65" s="7">
        <v>39</v>
      </c>
      <c r="B65" s="65" t="s">
        <v>152</v>
      </c>
      <c r="C65" s="65" t="s">
        <v>153</v>
      </c>
      <c r="D65" s="50" t="s">
        <v>91</v>
      </c>
      <c r="E65" s="28">
        <v>1</v>
      </c>
      <c r="F65" s="28" t="s">
        <v>97</v>
      </c>
      <c r="G65" s="79">
        <v>5</v>
      </c>
      <c r="H65" s="87"/>
      <c r="I65" s="107">
        <v>1000</v>
      </c>
    </row>
    <row r="66" spans="1:9" s="61" customFormat="1" ht="18.75" x14ac:dyDescent="0.25">
      <c r="A66" s="7">
        <v>40</v>
      </c>
      <c r="B66" s="65" t="s">
        <v>263</v>
      </c>
      <c r="C66" s="51" t="s">
        <v>264</v>
      </c>
      <c r="D66" s="50" t="s">
        <v>91</v>
      </c>
      <c r="E66" s="28">
        <v>1</v>
      </c>
      <c r="F66" s="28" t="s">
        <v>0</v>
      </c>
      <c r="G66" s="79" t="s">
        <v>268</v>
      </c>
      <c r="H66" s="87"/>
      <c r="I66" s="107">
        <v>500</v>
      </c>
    </row>
    <row r="67" spans="1:9" s="61" customFormat="1" ht="25.5" x14ac:dyDescent="0.25">
      <c r="A67" s="7">
        <v>41</v>
      </c>
      <c r="B67" s="66" t="s">
        <v>154</v>
      </c>
      <c r="C67" s="65" t="s">
        <v>155</v>
      </c>
      <c r="D67" s="50" t="s">
        <v>91</v>
      </c>
      <c r="E67" s="67">
        <v>1</v>
      </c>
      <c r="F67" s="28" t="s">
        <v>97</v>
      </c>
      <c r="G67" s="79">
        <v>5</v>
      </c>
      <c r="H67" s="87"/>
      <c r="I67" s="107">
        <v>200</v>
      </c>
    </row>
    <row r="68" spans="1:9" s="61" customFormat="1" ht="34.5" customHeight="1" x14ac:dyDescent="0.25">
      <c r="A68" s="7">
        <v>42</v>
      </c>
      <c r="B68" s="66" t="s">
        <v>156</v>
      </c>
      <c r="C68" s="65" t="s">
        <v>261</v>
      </c>
      <c r="D68" s="50" t="s">
        <v>91</v>
      </c>
      <c r="E68" s="67">
        <v>1</v>
      </c>
      <c r="F68" s="28" t="s">
        <v>97</v>
      </c>
      <c r="G68" s="79">
        <v>5</v>
      </c>
      <c r="H68" s="87"/>
      <c r="I68" s="107">
        <v>200</v>
      </c>
    </row>
    <row r="69" spans="1:9" s="61" customFormat="1" ht="18.75" x14ac:dyDescent="0.25">
      <c r="A69" s="6">
        <v>43</v>
      </c>
      <c r="B69" s="193" t="s">
        <v>157</v>
      </c>
      <c r="C69" s="194" t="s">
        <v>262</v>
      </c>
      <c r="D69" s="37" t="s">
        <v>91</v>
      </c>
      <c r="E69" s="195">
        <v>1</v>
      </c>
      <c r="F69" s="73" t="s">
        <v>97</v>
      </c>
      <c r="G69" s="196">
        <v>5</v>
      </c>
      <c r="H69" s="197"/>
      <c r="I69" s="191">
        <v>250</v>
      </c>
    </row>
    <row r="70" spans="1:9" s="61" customFormat="1" ht="18.75" x14ac:dyDescent="0.25">
      <c r="A70" s="77">
        <v>44</v>
      </c>
      <c r="B70" s="66" t="s">
        <v>345</v>
      </c>
      <c r="C70" s="65"/>
      <c r="D70" s="47" t="s">
        <v>15</v>
      </c>
      <c r="E70" s="64">
        <v>1</v>
      </c>
      <c r="F70" s="68" t="s">
        <v>0</v>
      </c>
      <c r="G70" s="199">
        <v>5</v>
      </c>
      <c r="H70" s="200"/>
      <c r="I70" s="107"/>
    </row>
    <row r="71" spans="1:9" ht="23.25" x14ac:dyDescent="0.25">
      <c r="A71" s="201" t="s">
        <v>175</v>
      </c>
      <c r="B71" s="201"/>
      <c r="C71" s="201"/>
      <c r="D71" s="201"/>
      <c r="E71" s="201"/>
      <c r="F71" s="201"/>
      <c r="G71" s="201"/>
      <c r="H71" s="201"/>
      <c r="I71" s="201"/>
    </row>
    <row r="72" spans="1:9" ht="51" x14ac:dyDescent="0.25">
      <c r="A72" s="51" t="s">
        <v>10</v>
      </c>
      <c r="B72" s="50" t="s">
        <v>9</v>
      </c>
      <c r="C72" s="50" t="s">
        <v>8</v>
      </c>
      <c r="D72" s="50" t="s">
        <v>7</v>
      </c>
      <c r="E72" s="37" t="s">
        <v>6</v>
      </c>
      <c r="F72" s="50" t="s">
        <v>5</v>
      </c>
      <c r="G72" s="50" t="s">
        <v>4</v>
      </c>
      <c r="H72" s="76" t="s">
        <v>16</v>
      </c>
      <c r="I72" s="198" t="s">
        <v>245</v>
      </c>
    </row>
    <row r="73" spans="1:9" ht="153" x14ac:dyDescent="0.25">
      <c r="A73" s="50">
        <v>1</v>
      </c>
      <c r="B73" s="51" t="s">
        <v>98</v>
      </c>
      <c r="C73" s="51" t="s">
        <v>99</v>
      </c>
      <c r="D73" s="76" t="s">
        <v>1</v>
      </c>
      <c r="E73" s="78">
        <v>1</v>
      </c>
      <c r="F73" s="28" t="s">
        <v>0</v>
      </c>
      <c r="G73" s="50" t="s">
        <v>100</v>
      </c>
      <c r="H73" s="76"/>
      <c r="I73" s="109">
        <v>5000</v>
      </c>
    </row>
  </sheetData>
  <mergeCells count="39">
    <mergeCell ref="A23:I23"/>
    <mergeCell ref="A24:I24"/>
    <mergeCell ref="A25:I25"/>
    <mergeCell ref="A71:I71"/>
    <mergeCell ref="A16:I16"/>
    <mergeCell ref="A17:I17"/>
    <mergeCell ref="A18:I18"/>
    <mergeCell ref="A19:I19"/>
    <mergeCell ref="A20:I20"/>
    <mergeCell ref="A21:I21"/>
    <mergeCell ref="A22:I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honeticPr fontId="22" type="noConversion"/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67:C70 E36:F36 B38:C38 E62:E66 E38:F38 B62:B66 C62:C65 B36:C36 E70:F70"/>
  </dataValidations>
  <pageMargins left="0.7" right="0.7" top="0.75" bottom="0.75" header="0" footer="0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40" zoomScaleNormal="160" workbookViewId="0">
      <selection activeCell="L44" sqref="L44"/>
    </sheetView>
  </sheetViews>
  <sheetFormatPr defaultColWidth="14.42578125" defaultRowHeight="15" x14ac:dyDescent="0.25"/>
  <cols>
    <col min="1" max="1" width="5.140625" style="18" customWidth="1"/>
    <col min="2" max="2" width="52" style="18" customWidth="1"/>
    <col min="3" max="3" width="27.42578125" style="18" customWidth="1"/>
    <col min="4" max="4" width="22" style="18" customWidth="1"/>
    <col min="5" max="5" width="15.42578125" style="18" customWidth="1"/>
    <col min="6" max="6" width="23.42578125" style="18" bestFit="1" customWidth="1"/>
    <col min="7" max="7" width="14.42578125" style="18" customWidth="1"/>
    <col min="8" max="8" width="25" style="18" bestFit="1" customWidth="1"/>
    <col min="9" max="9" width="14" style="1" customWidth="1"/>
    <col min="10" max="11" width="8.7109375" style="1" customWidth="1"/>
    <col min="12" max="16384" width="14.42578125" style="1"/>
  </cols>
  <sheetData>
    <row r="1" spans="1:9" x14ac:dyDescent="0.25">
      <c r="A1" s="161"/>
      <c r="B1" s="149"/>
      <c r="C1" s="149"/>
      <c r="D1" s="149"/>
      <c r="E1" s="149"/>
      <c r="F1" s="149"/>
      <c r="G1" s="149"/>
      <c r="H1" s="149"/>
    </row>
    <row r="2" spans="1:9" ht="20.25" x14ac:dyDescent="0.3">
      <c r="A2" s="163" t="s">
        <v>68</v>
      </c>
      <c r="B2" s="163"/>
      <c r="C2" s="163"/>
      <c r="D2" s="163"/>
      <c r="E2" s="163"/>
      <c r="F2" s="163"/>
      <c r="G2" s="163"/>
      <c r="H2" s="163"/>
    </row>
    <row r="3" spans="1:9" ht="20.25" x14ac:dyDescent="0.25">
      <c r="A3" s="164" t="str">
        <f>'Информация о Чемпионате'!B4</f>
        <v>Региональный этап Чемпионата по профессиональному мастерству "Профессионалы" 2026</v>
      </c>
      <c r="B3" s="164"/>
      <c r="C3" s="164"/>
      <c r="D3" s="164"/>
      <c r="E3" s="164"/>
      <c r="F3" s="164"/>
      <c r="G3" s="164"/>
      <c r="H3" s="164"/>
    </row>
    <row r="4" spans="1:9" ht="20.25" x14ac:dyDescent="0.3">
      <c r="A4" s="163" t="s">
        <v>69</v>
      </c>
      <c r="B4" s="163"/>
      <c r="C4" s="163"/>
      <c r="D4" s="163"/>
      <c r="E4" s="163"/>
      <c r="F4" s="163"/>
      <c r="G4" s="163"/>
      <c r="H4" s="163"/>
    </row>
    <row r="5" spans="1:9" ht="20.25" x14ac:dyDescent="0.25">
      <c r="A5" s="165" t="s">
        <v>145</v>
      </c>
      <c r="B5" s="165"/>
      <c r="C5" s="165"/>
      <c r="D5" s="165"/>
      <c r="E5" s="165"/>
      <c r="F5" s="165"/>
      <c r="G5" s="165"/>
      <c r="H5" s="165"/>
    </row>
    <row r="6" spans="1:9" x14ac:dyDescent="0.25">
      <c r="A6" s="147" t="s">
        <v>17</v>
      </c>
      <c r="B6" s="149"/>
      <c r="C6" s="149"/>
      <c r="D6" s="149"/>
      <c r="E6" s="149"/>
      <c r="F6" s="149"/>
      <c r="G6" s="149"/>
      <c r="H6" s="149"/>
    </row>
    <row r="7" spans="1:9" ht="15.75" x14ac:dyDescent="0.25">
      <c r="A7" s="147" t="s">
        <v>65</v>
      </c>
      <c r="B7" s="147"/>
      <c r="C7" s="162" t="str">
        <f>'Информация о Чемпионате'!B5</f>
        <v>Пензенская область</v>
      </c>
      <c r="D7" s="162"/>
      <c r="E7" s="162"/>
      <c r="F7" s="162"/>
      <c r="G7" s="162"/>
      <c r="H7" s="162"/>
    </row>
    <row r="8" spans="1:9" ht="15.75" x14ac:dyDescent="0.25">
      <c r="A8" s="147" t="s">
        <v>67</v>
      </c>
      <c r="B8" s="147"/>
      <c r="C8" s="147"/>
      <c r="D8" s="162" t="str">
        <f>'Информация о Чемпионате'!B6</f>
        <v>Государственное автономное образовательное учреждение Пензенской области "Пензенский колледж пищевой промышленности и коммерции" /ГАПОУ ПО "ПКППиК"/</v>
      </c>
      <c r="E8" s="162"/>
      <c r="F8" s="162"/>
      <c r="G8" s="162"/>
      <c r="H8" s="162"/>
    </row>
    <row r="9" spans="1:9" ht="15.75" x14ac:dyDescent="0.25">
      <c r="A9" s="147" t="s">
        <v>61</v>
      </c>
      <c r="B9" s="147"/>
      <c r="C9" s="147" t="str">
        <f>'Информация о Чемпионате'!B7</f>
        <v>г. Пенза, проспект Победы, дом 3.</v>
      </c>
      <c r="D9" s="147"/>
      <c r="E9" s="147"/>
      <c r="F9" s="147"/>
      <c r="G9" s="147"/>
      <c r="H9" s="147"/>
    </row>
    <row r="10" spans="1:9" ht="15.75" x14ac:dyDescent="0.25">
      <c r="A10" s="147" t="s">
        <v>64</v>
      </c>
      <c r="B10" s="147"/>
      <c r="C10" s="147" t="str">
        <f>'Информация о Чемпионате'!B9</f>
        <v>Самсонова Елена Юрьевна</v>
      </c>
      <c r="D10" s="147"/>
      <c r="E10" s="147" t="str">
        <f>'Информация о Чемпионате'!B10</f>
        <v>alenavas36@yandex.ru</v>
      </c>
      <c r="F10" s="147"/>
      <c r="G10" s="147">
        <f>'Информация о Чемпионате'!B11</f>
        <v>89870794600</v>
      </c>
      <c r="H10" s="147"/>
    </row>
    <row r="11" spans="1:9" ht="15.75" x14ac:dyDescent="0.25">
      <c r="A11" s="147" t="s">
        <v>63</v>
      </c>
      <c r="B11" s="147"/>
      <c r="C11" s="147" t="str">
        <f>'Информация о Чемпионате'!B12</f>
        <v>Нетунаева Алина Викторовна</v>
      </c>
      <c r="D11" s="147"/>
      <c r="E11" s="147" t="str">
        <f>'Информация о Чемпионате'!B13</f>
        <v>alya.netunayeva@mail.ru</v>
      </c>
      <c r="F11" s="147"/>
      <c r="G11" s="147">
        <f>'Информация о Чемпионате'!B14</f>
        <v>89875193361</v>
      </c>
      <c r="H11" s="147"/>
    </row>
    <row r="12" spans="1:9" ht="15.75" x14ac:dyDescent="0.25">
      <c r="A12" s="147" t="s">
        <v>244</v>
      </c>
      <c r="B12" s="147"/>
      <c r="C12" s="147">
        <f>'Информация о Чемпионате'!B17</f>
        <v>10</v>
      </c>
      <c r="D12" s="147"/>
      <c r="E12" s="147"/>
      <c r="F12" s="147"/>
      <c r="G12" s="147"/>
      <c r="H12" s="147"/>
    </row>
    <row r="13" spans="1:9" ht="15.75" x14ac:dyDescent="0.25">
      <c r="A13" s="147" t="s">
        <v>47</v>
      </c>
      <c r="B13" s="147"/>
      <c r="C13" s="147">
        <f>'Информация о Чемпионате'!B15</f>
        <v>5</v>
      </c>
      <c r="D13" s="147"/>
      <c r="E13" s="147"/>
      <c r="F13" s="147"/>
      <c r="G13" s="147"/>
      <c r="H13" s="147"/>
    </row>
    <row r="14" spans="1:9" ht="15.75" x14ac:dyDescent="0.25">
      <c r="A14" s="147" t="s">
        <v>48</v>
      </c>
      <c r="B14" s="147"/>
      <c r="C14" s="147">
        <f>'Информация о Чемпионате'!B16</f>
        <v>5</v>
      </c>
      <c r="D14" s="147"/>
      <c r="E14" s="147"/>
      <c r="F14" s="147"/>
      <c r="G14" s="147"/>
      <c r="H14" s="147"/>
    </row>
    <row r="15" spans="1:9" ht="15.75" x14ac:dyDescent="0.25">
      <c r="A15" s="147" t="s">
        <v>62</v>
      </c>
      <c r="B15" s="147"/>
      <c r="C15" s="147" t="str">
        <f>'Информация о Чемпионате'!B8</f>
        <v>07.02.2026 г. - 11.02.2026 г.</v>
      </c>
      <c r="D15" s="147"/>
      <c r="E15" s="147"/>
      <c r="F15" s="147"/>
      <c r="G15" s="147"/>
      <c r="H15" s="147"/>
    </row>
    <row r="16" spans="1:9" ht="20.25" x14ac:dyDescent="0.25">
      <c r="A16" s="153" t="s">
        <v>19</v>
      </c>
      <c r="B16" s="154"/>
      <c r="C16" s="154"/>
      <c r="D16" s="154"/>
      <c r="E16" s="154"/>
      <c r="F16" s="154"/>
      <c r="G16" s="154"/>
      <c r="H16" s="154"/>
      <c r="I16" s="154"/>
    </row>
    <row r="17" spans="1:9" ht="60" x14ac:dyDescent="0.25">
      <c r="A17" s="4" t="s">
        <v>10</v>
      </c>
      <c r="B17" s="4" t="s">
        <v>9</v>
      </c>
      <c r="C17" s="6" t="s">
        <v>8</v>
      </c>
      <c r="D17" s="12" t="s">
        <v>7</v>
      </c>
      <c r="E17" s="12" t="s">
        <v>6</v>
      </c>
      <c r="F17" s="12" t="s">
        <v>5</v>
      </c>
      <c r="G17" s="12" t="s">
        <v>4</v>
      </c>
      <c r="H17" s="4" t="s">
        <v>16</v>
      </c>
      <c r="I17" s="77" t="s">
        <v>245</v>
      </c>
    </row>
    <row r="18" spans="1:9" ht="90" x14ac:dyDescent="0.25">
      <c r="A18" s="7">
        <v>1</v>
      </c>
      <c r="B18" s="58" t="s">
        <v>109</v>
      </c>
      <c r="C18" s="60" t="s">
        <v>110</v>
      </c>
      <c r="D18" s="55" t="s">
        <v>111</v>
      </c>
      <c r="E18" s="4">
        <v>5</v>
      </c>
      <c r="F18" s="4" t="s">
        <v>0</v>
      </c>
      <c r="G18" s="13">
        <v>5</v>
      </c>
      <c r="H18" s="90"/>
      <c r="I18" s="100">
        <v>150</v>
      </c>
    </row>
    <row r="19" spans="1:9" x14ac:dyDescent="0.25">
      <c r="A19" s="7">
        <v>2</v>
      </c>
      <c r="B19" s="58" t="s">
        <v>112</v>
      </c>
      <c r="C19" s="60" t="s">
        <v>113</v>
      </c>
      <c r="D19" s="55" t="s">
        <v>111</v>
      </c>
      <c r="E19" s="4">
        <v>1</v>
      </c>
      <c r="F19" s="4" t="s">
        <v>114</v>
      </c>
      <c r="G19" s="13">
        <v>5</v>
      </c>
      <c r="H19" s="90"/>
      <c r="I19" s="100">
        <v>150</v>
      </c>
    </row>
    <row r="20" spans="1:9" x14ac:dyDescent="0.25">
      <c r="A20" s="7">
        <v>3</v>
      </c>
      <c r="B20" s="58" t="s">
        <v>115</v>
      </c>
      <c r="C20" s="60" t="s">
        <v>116</v>
      </c>
      <c r="D20" s="55" t="s">
        <v>111</v>
      </c>
      <c r="E20" s="4" t="s">
        <v>117</v>
      </c>
      <c r="F20" s="4" t="s">
        <v>0</v>
      </c>
      <c r="G20" s="13">
        <v>100</v>
      </c>
      <c r="H20" s="90"/>
      <c r="I20" s="100">
        <v>200</v>
      </c>
    </row>
    <row r="21" spans="1:9" x14ac:dyDescent="0.25">
      <c r="A21" s="7">
        <v>4</v>
      </c>
      <c r="B21" s="58" t="s">
        <v>118</v>
      </c>
      <c r="C21" s="60" t="s">
        <v>119</v>
      </c>
      <c r="D21" s="55" t="s">
        <v>111</v>
      </c>
      <c r="E21" s="4" t="s">
        <v>117</v>
      </c>
      <c r="F21" s="4" t="s">
        <v>0</v>
      </c>
      <c r="G21" s="13">
        <v>100</v>
      </c>
      <c r="H21" s="90"/>
      <c r="I21" s="100">
        <v>200</v>
      </c>
    </row>
    <row r="22" spans="1:9" x14ac:dyDescent="0.25">
      <c r="A22" s="7">
        <v>5</v>
      </c>
      <c r="B22" s="58" t="s">
        <v>120</v>
      </c>
      <c r="C22" s="60" t="s">
        <v>121</v>
      </c>
      <c r="D22" s="55" t="s">
        <v>111</v>
      </c>
      <c r="E22" s="4">
        <v>3</v>
      </c>
      <c r="F22" s="4" t="s">
        <v>0</v>
      </c>
      <c r="G22" s="13">
        <v>15</v>
      </c>
      <c r="H22" s="90"/>
      <c r="I22" s="100">
        <v>50</v>
      </c>
    </row>
    <row r="23" spans="1:9" ht="30" x14ac:dyDescent="0.25">
      <c r="A23" s="7">
        <v>6</v>
      </c>
      <c r="B23" s="58" t="s">
        <v>122</v>
      </c>
      <c r="C23" s="60" t="s">
        <v>144</v>
      </c>
      <c r="D23" s="55" t="s">
        <v>111</v>
      </c>
      <c r="E23" s="4">
        <v>2</v>
      </c>
      <c r="F23" s="4" t="s">
        <v>0</v>
      </c>
      <c r="G23" s="13">
        <v>10</v>
      </c>
      <c r="H23" s="90"/>
      <c r="I23" s="100">
        <v>20</v>
      </c>
    </row>
    <row r="24" spans="1:9" x14ac:dyDescent="0.25">
      <c r="A24" s="7">
        <v>7</v>
      </c>
      <c r="B24" s="58" t="s">
        <v>123</v>
      </c>
      <c r="C24" s="60" t="s">
        <v>124</v>
      </c>
      <c r="D24" s="55" t="s">
        <v>111</v>
      </c>
      <c r="E24" s="4">
        <v>3</v>
      </c>
      <c r="F24" s="4" t="s">
        <v>0</v>
      </c>
      <c r="G24" s="13">
        <v>15</v>
      </c>
      <c r="H24" s="90"/>
      <c r="I24" s="100">
        <v>60</v>
      </c>
    </row>
    <row r="25" spans="1:9" x14ac:dyDescent="0.25">
      <c r="A25" s="7">
        <v>8</v>
      </c>
      <c r="B25" s="58" t="s">
        <v>125</v>
      </c>
      <c r="C25" s="60" t="s">
        <v>126</v>
      </c>
      <c r="D25" s="55" t="s">
        <v>111</v>
      </c>
      <c r="E25" s="4" t="s">
        <v>117</v>
      </c>
      <c r="F25" s="4" t="s">
        <v>0</v>
      </c>
      <c r="G25" s="13">
        <v>200</v>
      </c>
      <c r="H25" s="90"/>
      <c r="I25" s="100">
        <v>50</v>
      </c>
    </row>
    <row r="26" spans="1:9" x14ac:dyDescent="0.25">
      <c r="A26" s="7">
        <v>9</v>
      </c>
      <c r="B26" s="58" t="s">
        <v>127</v>
      </c>
      <c r="C26" s="60" t="s">
        <v>128</v>
      </c>
      <c r="D26" s="55" t="s">
        <v>111</v>
      </c>
      <c r="E26" s="4">
        <v>10</v>
      </c>
      <c r="F26" s="4" t="s">
        <v>0</v>
      </c>
      <c r="G26" s="13">
        <v>50</v>
      </c>
      <c r="H26" s="90"/>
      <c r="I26" s="100">
        <v>60</v>
      </c>
    </row>
    <row r="27" spans="1:9" x14ac:dyDescent="0.25">
      <c r="A27" s="7">
        <v>10</v>
      </c>
      <c r="B27" s="58" t="s">
        <v>127</v>
      </c>
      <c r="C27" s="60" t="s">
        <v>129</v>
      </c>
      <c r="D27" s="55" t="s">
        <v>111</v>
      </c>
      <c r="E27" s="4">
        <v>10</v>
      </c>
      <c r="F27" s="4" t="s">
        <v>0</v>
      </c>
      <c r="G27" s="13">
        <v>50</v>
      </c>
      <c r="H27" s="90"/>
      <c r="I27" s="100">
        <v>70</v>
      </c>
    </row>
    <row r="28" spans="1:9" x14ac:dyDescent="0.25">
      <c r="A28" s="7">
        <v>11</v>
      </c>
      <c r="B28" s="58" t="s">
        <v>127</v>
      </c>
      <c r="C28" s="60" t="s">
        <v>130</v>
      </c>
      <c r="D28" s="55" t="s">
        <v>111</v>
      </c>
      <c r="E28" s="4">
        <v>5</v>
      </c>
      <c r="F28" s="4" t="s">
        <v>0</v>
      </c>
      <c r="G28" s="13">
        <v>25</v>
      </c>
      <c r="H28" s="90"/>
      <c r="I28" s="100">
        <v>100</v>
      </c>
    </row>
    <row r="29" spans="1:9" x14ac:dyDescent="0.25">
      <c r="A29" s="7">
        <v>12</v>
      </c>
      <c r="B29" s="58" t="s">
        <v>131</v>
      </c>
      <c r="C29" s="60" t="s">
        <v>132</v>
      </c>
      <c r="D29" s="55" t="s">
        <v>111</v>
      </c>
      <c r="E29" s="4" t="s">
        <v>117</v>
      </c>
      <c r="F29" s="4" t="s">
        <v>0</v>
      </c>
      <c r="G29" s="13">
        <v>200</v>
      </c>
      <c r="H29" s="90"/>
      <c r="I29" s="100">
        <v>200</v>
      </c>
    </row>
    <row r="30" spans="1:9" x14ac:dyDescent="0.25">
      <c r="A30" s="7">
        <v>13</v>
      </c>
      <c r="B30" s="58" t="s">
        <v>133</v>
      </c>
      <c r="C30" s="60" t="s">
        <v>134</v>
      </c>
      <c r="D30" s="55" t="s">
        <v>111</v>
      </c>
      <c r="E30" s="4">
        <v>3</v>
      </c>
      <c r="F30" s="4" t="s">
        <v>0</v>
      </c>
      <c r="G30" s="13">
        <v>15</v>
      </c>
      <c r="H30" s="90"/>
      <c r="I30" s="100">
        <v>120</v>
      </c>
    </row>
    <row r="31" spans="1:9" x14ac:dyDescent="0.25">
      <c r="A31" s="7">
        <v>14</v>
      </c>
      <c r="B31" s="58" t="s">
        <v>133</v>
      </c>
      <c r="C31" s="60" t="s">
        <v>135</v>
      </c>
      <c r="D31" s="55" t="s">
        <v>111</v>
      </c>
      <c r="E31" s="4">
        <v>1</v>
      </c>
      <c r="F31" s="4" t="s">
        <v>0</v>
      </c>
      <c r="G31" s="13">
        <v>5</v>
      </c>
      <c r="H31" s="90"/>
      <c r="I31" s="100">
        <v>250</v>
      </c>
    </row>
    <row r="32" spans="1:9" x14ac:dyDescent="0.25">
      <c r="A32" s="7">
        <v>15</v>
      </c>
      <c r="B32" s="58" t="s">
        <v>136</v>
      </c>
      <c r="C32" s="60" t="s">
        <v>132</v>
      </c>
      <c r="D32" s="55" t="s">
        <v>111</v>
      </c>
      <c r="E32" s="4" t="s">
        <v>117</v>
      </c>
      <c r="F32" s="4" t="s">
        <v>0</v>
      </c>
      <c r="G32" s="13">
        <v>200</v>
      </c>
      <c r="H32" s="90"/>
      <c r="I32" s="100">
        <v>350</v>
      </c>
    </row>
    <row r="33" spans="1:9" ht="30" x14ac:dyDescent="0.25">
      <c r="A33" s="7">
        <v>16</v>
      </c>
      <c r="B33" s="58" t="s">
        <v>137</v>
      </c>
      <c r="C33" s="60" t="s">
        <v>138</v>
      </c>
      <c r="D33" s="55" t="s">
        <v>111</v>
      </c>
      <c r="E33" s="4" t="s">
        <v>117</v>
      </c>
      <c r="F33" s="4" t="s">
        <v>0</v>
      </c>
      <c r="G33" s="13">
        <v>1</v>
      </c>
      <c r="H33" s="90"/>
      <c r="I33" s="100">
        <v>250</v>
      </c>
    </row>
    <row r="34" spans="1:9" x14ac:dyDescent="0.25">
      <c r="A34" s="7">
        <v>17</v>
      </c>
      <c r="B34" s="58" t="s">
        <v>139</v>
      </c>
      <c r="C34" s="60" t="s">
        <v>140</v>
      </c>
      <c r="D34" s="55" t="s">
        <v>111</v>
      </c>
      <c r="E34" s="4">
        <v>2</v>
      </c>
      <c r="F34" s="4" t="s">
        <v>0</v>
      </c>
      <c r="G34" s="13">
        <v>10</v>
      </c>
      <c r="H34" s="90"/>
      <c r="I34" s="100">
        <v>500</v>
      </c>
    </row>
    <row r="35" spans="1:9" ht="30" x14ac:dyDescent="0.25">
      <c r="A35" s="7">
        <v>18</v>
      </c>
      <c r="B35" s="58" t="s">
        <v>141</v>
      </c>
      <c r="C35" s="60" t="s">
        <v>142</v>
      </c>
      <c r="D35" s="55" t="s">
        <v>111</v>
      </c>
      <c r="E35" s="4" t="s">
        <v>117</v>
      </c>
      <c r="F35" s="4" t="s">
        <v>0</v>
      </c>
      <c r="G35" s="13">
        <v>5</v>
      </c>
      <c r="H35" s="90"/>
      <c r="I35" s="100">
        <v>1500</v>
      </c>
    </row>
    <row r="36" spans="1:9" x14ac:dyDescent="0.25">
      <c r="A36" s="7">
        <v>19</v>
      </c>
      <c r="B36" s="58" t="s">
        <v>270</v>
      </c>
      <c r="C36" s="69" t="s">
        <v>210</v>
      </c>
      <c r="D36" s="55" t="s">
        <v>111</v>
      </c>
      <c r="E36" s="4">
        <v>1</v>
      </c>
      <c r="F36" s="4" t="s">
        <v>271</v>
      </c>
      <c r="G36" s="13">
        <v>5</v>
      </c>
      <c r="H36" s="90"/>
      <c r="I36" s="100">
        <v>300</v>
      </c>
    </row>
    <row r="37" spans="1:9" ht="20.25" x14ac:dyDescent="0.3">
      <c r="A37" s="179" t="s">
        <v>20</v>
      </c>
      <c r="B37" s="180"/>
      <c r="C37" s="180"/>
      <c r="D37" s="180"/>
      <c r="E37" s="180"/>
      <c r="F37" s="180"/>
      <c r="G37" s="180"/>
      <c r="H37" s="180"/>
      <c r="I37" s="181"/>
    </row>
    <row r="38" spans="1:9" ht="60" x14ac:dyDescent="0.25">
      <c r="A38" s="3" t="s">
        <v>10</v>
      </c>
      <c r="B38" s="3" t="s">
        <v>9</v>
      </c>
      <c r="C38" s="4" t="s">
        <v>8</v>
      </c>
      <c r="D38" s="3" t="s">
        <v>7</v>
      </c>
      <c r="E38" s="3" t="s">
        <v>6</v>
      </c>
      <c r="F38" s="3" t="s">
        <v>5</v>
      </c>
      <c r="G38" s="4" t="s">
        <v>4</v>
      </c>
      <c r="H38" s="91" t="s">
        <v>16</v>
      </c>
      <c r="I38" s="77" t="s">
        <v>245</v>
      </c>
    </row>
    <row r="39" spans="1:9" s="15" customFormat="1" ht="25.5" x14ac:dyDescent="0.25">
      <c r="A39" s="35">
        <v>1</v>
      </c>
      <c r="B39" s="59" t="s">
        <v>211</v>
      </c>
      <c r="C39" s="20" t="s">
        <v>212</v>
      </c>
      <c r="D39" s="57" t="s">
        <v>80</v>
      </c>
      <c r="E39" s="52">
        <v>6</v>
      </c>
      <c r="F39" s="52" t="s">
        <v>42</v>
      </c>
      <c r="G39" s="35">
        <f>E39</f>
        <v>6</v>
      </c>
      <c r="H39" s="92"/>
      <c r="I39" s="100">
        <v>500</v>
      </c>
    </row>
    <row r="40" spans="1:9" s="15" customFormat="1" ht="25.5" x14ac:dyDescent="0.25">
      <c r="A40" s="35">
        <v>2</v>
      </c>
      <c r="B40" s="59" t="s">
        <v>213</v>
      </c>
      <c r="C40" s="20" t="s">
        <v>215</v>
      </c>
      <c r="D40" s="57" t="s">
        <v>80</v>
      </c>
      <c r="E40" s="56">
        <v>1</v>
      </c>
      <c r="F40" s="52" t="s">
        <v>0</v>
      </c>
      <c r="G40" s="35">
        <v>1</v>
      </c>
      <c r="H40" s="92"/>
      <c r="I40" s="100">
        <v>200</v>
      </c>
    </row>
    <row r="41" spans="1:9" s="15" customFormat="1" ht="25.5" x14ac:dyDescent="0.25">
      <c r="A41" s="35">
        <v>3</v>
      </c>
      <c r="B41" s="59" t="s">
        <v>213</v>
      </c>
      <c r="C41" s="20" t="s">
        <v>214</v>
      </c>
      <c r="D41" s="57" t="s">
        <v>80</v>
      </c>
      <c r="E41" s="56">
        <v>1</v>
      </c>
      <c r="F41" s="52" t="s">
        <v>0</v>
      </c>
      <c r="G41" s="35">
        <v>1</v>
      </c>
      <c r="H41" s="92"/>
      <c r="I41" s="100">
        <v>200</v>
      </c>
    </row>
    <row r="42" spans="1:9" s="15" customFormat="1" ht="25.5" x14ac:dyDescent="0.25">
      <c r="A42" s="35">
        <v>4</v>
      </c>
      <c r="B42" s="59" t="s">
        <v>34</v>
      </c>
      <c r="C42" s="20" t="s">
        <v>160</v>
      </c>
      <c r="D42" s="57" t="s">
        <v>80</v>
      </c>
      <c r="E42" s="56">
        <v>10</v>
      </c>
      <c r="F42" s="52" t="s">
        <v>0</v>
      </c>
      <c r="G42" s="35">
        <v>10</v>
      </c>
      <c r="H42" s="92"/>
      <c r="I42" s="100">
        <v>35</v>
      </c>
    </row>
    <row r="43" spans="1:9" s="15" customFormat="1" ht="25.5" x14ac:dyDescent="0.25">
      <c r="A43" s="35">
        <v>5</v>
      </c>
      <c r="B43" s="59" t="s">
        <v>35</v>
      </c>
      <c r="C43" s="10" t="s">
        <v>36</v>
      </c>
      <c r="D43" s="57" t="s">
        <v>80</v>
      </c>
      <c r="E43" s="56">
        <v>1</v>
      </c>
      <c r="F43" s="52" t="s">
        <v>0</v>
      </c>
      <c r="G43" s="35">
        <v>1</v>
      </c>
      <c r="H43" s="92"/>
      <c r="I43" s="100">
        <v>150</v>
      </c>
    </row>
    <row r="44" spans="1:9" s="15" customFormat="1" ht="25.5" x14ac:dyDescent="0.25">
      <c r="A44" s="35">
        <v>6</v>
      </c>
      <c r="B44" s="59" t="s">
        <v>216</v>
      </c>
      <c r="C44" s="20" t="s">
        <v>163</v>
      </c>
      <c r="D44" s="57" t="s">
        <v>80</v>
      </c>
      <c r="E44" s="56">
        <v>1</v>
      </c>
      <c r="F44" s="52" t="s">
        <v>43</v>
      </c>
      <c r="G44" s="35">
        <v>1</v>
      </c>
      <c r="H44" s="92"/>
      <c r="I44" s="100">
        <v>50</v>
      </c>
    </row>
    <row r="45" spans="1:9" s="15" customFormat="1" ht="25.5" x14ac:dyDescent="0.25">
      <c r="A45" s="35">
        <v>7</v>
      </c>
      <c r="B45" s="59" t="s">
        <v>217</v>
      </c>
      <c r="C45" s="20" t="s">
        <v>212</v>
      </c>
      <c r="D45" s="57" t="s">
        <v>80</v>
      </c>
      <c r="E45" s="56">
        <v>2</v>
      </c>
      <c r="F45" s="52" t="s">
        <v>43</v>
      </c>
      <c r="G45" s="35">
        <v>2</v>
      </c>
      <c r="H45" s="92"/>
      <c r="I45" s="100">
        <v>200</v>
      </c>
    </row>
    <row r="46" spans="1:9" s="15" customFormat="1" ht="25.5" x14ac:dyDescent="0.25">
      <c r="A46" s="35">
        <v>8</v>
      </c>
      <c r="B46" s="59" t="s">
        <v>218</v>
      </c>
      <c r="C46" s="20" t="s">
        <v>220</v>
      </c>
      <c r="D46" s="57" t="s">
        <v>80</v>
      </c>
      <c r="E46" s="56">
        <v>1</v>
      </c>
      <c r="F46" s="52" t="s">
        <v>0</v>
      </c>
      <c r="G46" s="35">
        <v>1</v>
      </c>
      <c r="H46" s="92"/>
      <c r="I46" s="100">
        <v>120</v>
      </c>
    </row>
    <row r="47" spans="1:9" s="15" customFormat="1" ht="25.5" x14ac:dyDescent="0.25">
      <c r="A47" s="35">
        <v>9</v>
      </c>
      <c r="B47" s="59" t="s">
        <v>37</v>
      </c>
      <c r="C47" s="20" t="s">
        <v>219</v>
      </c>
      <c r="D47" s="57" t="s">
        <v>80</v>
      </c>
      <c r="E47" s="56">
        <v>2</v>
      </c>
      <c r="F47" s="52" t="s">
        <v>0</v>
      </c>
      <c r="G47" s="35">
        <v>2</v>
      </c>
      <c r="H47" s="92"/>
      <c r="I47" s="100">
        <v>150</v>
      </c>
    </row>
    <row r="48" spans="1:9" s="15" customFormat="1" ht="25.5" x14ac:dyDescent="0.25">
      <c r="A48" s="35">
        <v>10</v>
      </c>
      <c r="B48" s="59" t="s">
        <v>38</v>
      </c>
      <c r="C48" s="10" t="s">
        <v>221</v>
      </c>
      <c r="D48" s="57" t="s">
        <v>80</v>
      </c>
      <c r="E48" s="56">
        <v>2</v>
      </c>
      <c r="F48" s="52" t="s">
        <v>0</v>
      </c>
      <c r="G48" s="35">
        <v>2</v>
      </c>
      <c r="H48" s="92"/>
      <c r="I48" s="100">
        <v>50</v>
      </c>
    </row>
    <row r="49" spans="1:9" s="15" customFormat="1" ht="25.5" x14ac:dyDescent="0.25">
      <c r="A49" s="35">
        <v>11</v>
      </c>
      <c r="B49" s="59" t="s">
        <v>39</v>
      </c>
      <c r="C49" s="10" t="s">
        <v>223</v>
      </c>
      <c r="D49" s="57" t="s">
        <v>80</v>
      </c>
      <c r="E49" s="56">
        <v>3</v>
      </c>
      <c r="F49" s="52" t="s">
        <v>0</v>
      </c>
      <c r="G49" s="35">
        <v>3</v>
      </c>
      <c r="H49" s="92"/>
      <c r="I49" s="100">
        <v>500</v>
      </c>
    </row>
    <row r="50" spans="1:9" s="15" customFormat="1" ht="25.5" x14ac:dyDescent="0.25">
      <c r="A50" s="35">
        <v>12</v>
      </c>
      <c r="B50" s="59" t="s">
        <v>40</v>
      </c>
      <c r="C50" s="20" t="s">
        <v>222</v>
      </c>
      <c r="D50" s="57" t="s">
        <v>80</v>
      </c>
      <c r="E50" s="56">
        <v>10</v>
      </c>
      <c r="F50" s="52" t="s">
        <v>0</v>
      </c>
      <c r="G50" s="35">
        <v>10</v>
      </c>
      <c r="H50" s="92"/>
      <c r="I50" s="100">
        <v>30</v>
      </c>
    </row>
    <row r="51" spans="1:9" s="15" customFormat="1" ht="25.5" x14ac:dyDescent="0.25">
      <c r="A51" s="35">
        <v>13</v>
      </c>
      <c r="B51" s="59" t="s">
        <v>224</v>
      </c>
      <c r="C51" s="20" t="s">
        <v>225</v>
      </c>
      <c r="D51" s="57" t="s">
        <v>80</v>
      </c>
      <c r="E51" s="56">
        <v>1</v>
      </c>
      <c r="F51" s="52" t="s">
        <v>0</v>
      </c>
      <c r="G51" s="35">
        <v>1</v>
      </c>
      <c r="H51" s="92"/>
      <c r="I51" s="100">
        <v>100</v>
      </c>
    </row>
    <row r="52" spans="1:9" s="15" customFormat="1" ht="25.5" x14ac:dyDescent="0.25">
      <c r="A52" s="35">
        <v>14</v>
      </c>
      <c r="B52" s="59" t="s">
        <v>226</v>
      </c>
      <c r="C52" s="20" t="s">
        <v>227</v>
      </c>
      <c r="D52" s="57" t="s">
        <v>80</v>
      </c>
      <c r="E52" s="56">
        <v>2</v>
      </c>
      <c r="F52" s="52" t="s">
        <v>0</v>
      </c>
      <c r="G52" s="35">
        <v>2</v>
      </c>
      <c r="H52" s="92"/>
      <c r="I52" s="100">
        <v>150</v>
      </c>
    </row>
    <row r="53" spans="1:9" s="15" customFormat="1" ht="25.5" x14ac:dyDescent="0.25">
      <c r="A53" s="35">
        <v>18</v>
      </c>
      <c r="B53" s="59" t="s">
        <v>41</v>
      </c>
      <c r="C53" s="20" t="s">
        <v>228</v>
      </c>
      <c r="D53" s="57" t="s">
        <v>80</v>
      </c>
      <c r="E53" s="52">
        <v>1</v>
      </c>
      <c r="F53" s="52" t="s">
        <v>0</v>
      </c>
      <c r="G53" s="35">
        <v>1</v>
      </c>
      <c r="H53" s="92"/>
      <c r="I53" s="100">
        <v>500</v>
      </c>
    </row>
  </sheetData>
  <mergeCells count="30">
    <mergeCell ref="A16:I16"/>
    <mergeCell ref="A37:I37"/>
    <mergeCell ref="A1:H1"/>
    <mergeCell ref="A5:H5"/>
    <mergeCell ref="A6:H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zoomScale="87" zoomScaleNormal="87" workbookViewId="0">
      <selection activeCell="B21" sqref="B21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84"/>
      <c r="B1" s="185"/>
      <c r="C1" s="185"/>
      <c r="D1" s="185"/>
      <c r="E1" s="185"/>
      <c r="F1" s="185"/>
      <c r="G1" s="185"/>
    </row>
    <row r="2" spans="1:8" ht="20.25" x14ac:dyDescent="0.3">
      <c r="A2" s="163" t="s">
        <v>68</v>
      </c>
      <c r="B2" s="163"/>
      <c r="C2" s="163"/>
      <c r="D2" s="163"/>
      <c r="E2" s="163"/>
      <c r="F2" s="163"/>
      <c r="G2" s="163"/>
      <c r="H2" s="25"/>
    </row>
    <row r="3" spans="1:8" ht="20.25" x14ac:dyDescent="0.25">
      <c r="A3" s="164" t="str">
        <f>'Информация о Чемпионате'!B4</f>
        <v>Региональный этап Чемпионата по профессиональному мастерству "Профессионалы" 2026</v>
      </c>
      <c r="B3" s="164"/>
      <c r="C3" s="164"/>
      <c r="D3" s="164"/>
      <c r="E3" s="164"/>
      <c r="F3" s="164"/>
      <c r="G3" s="164"/>
      <c r="H3" s="26"/>
    </row>
    <row r="4" spans="1:8" ht="20.25" x14ac:dyDescent="0.3">
      <c r="A4" s="163" t="s">
        <v>69</v>
      </c>
      <c r="B4" s="163"/>
      <c r="C4" s="163"/>
      <c r="D4" s="163"/>
      <c r="E4" s="163"/>
      <c r="F4" s="163"/>
      <c r="G4" s="163"/>
      <c r="H4" s="25"/>
    </row>
    <row r="5" spans="1:8" ht="20.25" x14ac:dyDescent="0.25">
      <c r="A5" s="186" t="s">
        <v>145</v>
      </c>
      <c r="B5" s="186"/>
      <c r="C5" s="186"/>
      <c r="D5" s="186"/>
      <c r="E5" s="186"/>
      <c r="F5" s="186"/>
      <c r="G5" s="186"/>
      <c r="H5" s="27"/>
    </row>
    <row r="6" spans="1:8" ht="20.25" x14ac:dyDescent="0.25">
      <c r="A6" s="182" t="s">
        <v>21</v>
      </c>
      <c r="B6" s="183"/>
      <c r="C6" s="183"/>
      <c r="D6" s="183"/>
      <c r="E6" s="183"/>
      <c r="F6" s="183"/>
      <c r="G6" s="183"/>
    </row>
    <row r="7" spans="1:8" ht="30" x14ac:dyDescent="0.25">
      <c r="A7" s="4" t="s">
        <v>10</v>
      </c>
      <c r="B7" s="4" t="s">
        <v>9</v>
      </c>
      <c r="C7" s="6" t="s">
        <v>8</v>
      </c>
      <c r="D7" s="4" t="s">
        <v>7</v>
      </c>
      <c r="E7" s="4" t="s">
        <v>6</v>
      </c>
      <c r="F7" s="4" t="s">
        <v>5</v>
      </c>
      <c r="G7" s="4" t="s">
        <v>22</v>
      </c>
    </row>
    <row r="8" spans="1:8" ht="30" x14ac:dyDescent="0.25">
      <c r="A8" s="130">
        <v>1</v>
      </c>
      <c r="B8" s="5" t="s">
        <v>327</v>
      </c>
      <c r="C8" s="143" t="s">
        <v>229</v>
      </c>
      <c r="D8" s="130" t="s">
        <v>322</v>
      </c>
      <c r="E8" s="129" t="s">
        <v>314</v>
      </c>
      <c r="F8" s="130" t="s">
        <v>316</v>
      </c>
      <c r="G8" s="9"/>
    </row>
    <row r="9" spans="1:8" ht="30" x14ac:dyDescent="0.25">
      <c r="A9" s="130">
        <v>2</v>
      </c>
      <c r="B9" s="5" t="s">
        <v>313</v>
      </c>
      <c r="C9" s="142" t="s">
        <v>314</v>
      </c>
      <c r="D9" s="130" t="s">
        <v>322</v>
      </c>
      <c r="E9" s="129" t="s">
        <v>314</v>
      </c>
      <c r="F9" s="130" t="s">
        <v>0</v>
      </c>
      <c r="G9" s="9"/>
    </row>
    <row r="10" spans="1:8" ht="30" x14ac:dyDescent="0.25">
      <c r="A10" s="130">
        <v>3</v>
      </c>
      <c r="B10" s="127" t="s">
        <v>328</v>
      </c>
      <c r="C10" s="127" t="s">
        <v>314</v>
      </c>
      <c r="D10" s="128" t="s">
        <v>315</v>
      </c>
      <c r="E10" s="129" t="s">
        <v>314</v>
      </c>
      <c r="F10" s="130" t="s">
        <v>0</v>
      </c>
      <c r="G10" s="9"/>
    </row>
    <row r="11" spans="1:8" ht="30" x14ac:dyDescent="0.25">
      <c r="A11" s="130">
        <v>4</v>
      </c>
      <c r="B11" s="127" t="s">
        <v>317</v>
      </c>
      <c r="C11" s="142" t="s">
        <v>314</v>
      </c>
      <c r="D11" s="130" t="s">
        <v>322</v>
      </c>
      <c r="E11" s="129" t="s">
        <v>314</v>
      </c>
      <c r="F11" s="130" t="s">
        <v>0</v>
      </c>
      <c r="G11" s="8"/>
    </row>
    <row r="12" spans="1:8" ht="30" x14ac:dyDescent="0.25">
      <c r="A12" s="130">
        <v>5</v>
      </c>
      <c r="B12" s="127" t="s">
        <v>318</v>
      </c>
      <c r="C12" s="142" t="s">
        <v>314</v>
      </c>
      <c r="D12" s="130" t="s">
        <v>322</v>
      </c>
      <c r="E12" s="129" t="s">
        <v>314</v>
      </c>
      <c r="F12" s="133" t="s">
        <v>0</v>
      </c>
      <c r="G12" s="2"/>
    </row>
    <row r="13" spans="1:8" ht="30" x14ac:dyDescent="0.25">
      <c r="A13" s="133">
        <v>6</v>
      </c>
      <c r="B13" s="132" t="s">
        <v>320</v>
      </c>
      <c r="C13" s="127" t="s">
        <v>329</v>
      </c>
      <c r="D13" s="131" t="s">
        <v>319</v>
      </c>
      <c r="E13" s="135" t="s">
        <v>314</v>
      </c>
      <c r="F13" s="134" t="s">
        <v>0</v>
      </c>
      <c r="G13" s="136"/>
    </row>
    <row r="14" spans="1:8" ht="30" x14ac:dyDescent="0.25">
      <c r="A14" s="144">
        <v>7</v>
      </c>
      <c r="B14" s="132" t="s">
        <v>321</v>
      </c>
      <c r="C14" s="142" t="s">
        <v>314</v>
      </c>
      <c r="D14" s="130" t="s">
        <v>322</v>
      </c>
      <c r="E14" s="135" t="s">
        <v>314</v>
      </c>
      <c r="F14" s="134" t="s">
        <v>0</v>
      </c>
      <c r="G14" s="137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Кабинет</cp:lastModifiedBy>
  <cp:lastPrinted>2025-03-03T01:42:42Z</cp:lastPrinted>
  <dcterms:created xsi:type="dcterms:W3CDTF">2023-01-11T12:24:27Z</dcterms:created>
  <dcterms:modified xsi:type="dcterms:W3CDTF">2026-01-15T09:56:51Z</dcterms:modified>
</cp:coreProperties>
</file>