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dmin\Desktop\МЦК\Профессионалы\2026\выложить\"/>
    </mc:Choice>
  </mc:AlternateContent>
  <bookViews>
    <workbookView xWindow="10920" yWindow="2760" windowWidth="15810" windowHeight="11205"/>
  </bookViews>
  <sheets>
    <sheet name="Критерии оценки " sheetId="4" r:id="rId1"/>
    <sheet name="Перечень профессиональных задач" sheetId="3" r:id="rId2"/>
  </sheets>
  <definedNames>
    <definedName name="_xlnm.Print_Area" localSheetId="0">'Критерии оценки '!$A$1:$I$107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07" i="4" l="1"/>
  <c r="I100" i="4"/>
  <c r="I88" i="4" l="1"/>
  <c r="I65" i="4"/>
  <c r="I5" i="4" l="1"/>
</calcChain>
</file>

<file path=xl/sharedStrings.xml><?xml version="1.0" encoding="utf-8"?>
<sst xmlns="http://schemas.openxmlformats.org/spreadsheetml/2006/main" count="394" uniqueCount="151">
  <si>
    <t>Код</t>
  </si>
  <si>
    <t>Тип аспекта</t>
  </si>
  <si>
    <t>Методика проверки аспекта</t>
  </si>
  <si>
    <t>Аспект</t>
  </si>
  <si>
    <t>И</t>
  </si>
  <si>
    <t>Судейский балл</t>
  </si>
  <si>
    <t>Макс. балл</t>
  </si>
  <si>
    <t>Б</t>
  </si>
  <si>
    <t>В</t>
  </si>
  <si>
    <t>Итого</t>
  </si>
  <si>
    <t>Подкритерий</t>
  </si>
  <si>
    <t>Мероприятие</t>
  </si>
  <si>
    <t>Требование или номинальный размер</t>
  </si>
  <si>
    <t>Наименование компетенции</t>
  </si>
  <si>
    <t>Проф. задача</t>
  </si>
  <si>
    <t>Электромонтаж</t>
  </si>
  <si>
    <t>дискрет</t>
  </si>
  <si>
    <t>да/нет</t>
  </si>
  <si>
    <t>Измерение 1</t>
  </si>
  <si>
    <t xml:space="preserve">погрешность 2мм </t>
  </si>
  <si>
    <t>Измерение 2</t>
  </si>
  <si>
    <t>Измерение 3</t>
  </si>
  <si>
    <t>Измерение 4</t>
  </si>
  <si>
    <t>Измерение 5</t>
  </si>
  <si>
    <t>Уровень 1</t>
  </si>
  <si>
    <t>в пределах риски</t>
  </si>
  <si>
    <t>Уровень 2</t>
  </si>
  <si>
    <t>Уровень 3</t>
  </si>
  <si>
    <t>Уровень 4</t>
  </si>
  <si>
    <t>Уровень 5</t>
  </si>
  <si>
    <t>Угол 1</t>
  </si>
  <si>
    <t>погрешность 1°</t>
  </si>
  <si>
    <t>Угол 2</t>
  </si>
  <si>
    <t>Корректно, в соответствии с алгоритмом КЗ</t>
  </si>
  <si>
    <t>Угол 3</t>
  </si>
  <si>
    <t>Перечень профессиональных задач</t>
  </si>
  <si>
    <t>Программирование и настройка</t>
  </si>
  <si>
    <t>Проверка качества монтажа силовых разъемов</t>
  </si>
  <si>
    <t>Проверка качества монтажа кабельных каналов</t>
  </si>
  <si>
    <t>Проверка качества монтажа металлических лотков</t>
  </si>
  <si>
    <t xml:space="preserve">Проверка качества монтажа труб ПВХ: жесткие, гофрированные </t>
  </si>
  <si>
    <t>Проверка качества монтажа щита, корректности установка модульного оборудования.</t>
  </si>
  <si>
    <t>Проверка корректности выбора проводников.</t>
  </si>
  <si>
    <t>Проверка корректности маркировки оборудования</t>
  </si>
  <si>
    <t>Корректно, в соответствии с проверочным листом</t>
  </si>
  <si>
    <t>проверочный лист</t>
  </si>
  <si>
    <t>Проверка качества монтажа элементов управления, сигнализации, нагрузки</t>
  </si>
  <si>
    <t>А</t>
  </si>
  <si>
    <t>Монтаж электрооборудования</t>
  </si>
  <si>
    <t>Проверка корректности выполнения заземления</t>
  </si>
  <si>
    <t>Проверочный лист, Алгоритм 1</t>
  </si>
  <si>
    <t>Проверочный лист, Алгоритм 2</t>
  </si>
  <si>
    <t>Проверочный лист, Алгоритм 3</t>
  </si>
  <si>
    <t>Проверочный лист, Алгоритм 4</t>
  </si>
  <si>
    <t>Проверочный лист, Алгоритм 5</t>
  </si>
  <si>
    <t>Проверочный лист, Алгоритм 6</t>
  </si>
  <si>
    <t>Проверочный лист, Алгоритм 7</t>
  </si>
  <si>
    <t>Проверочный лист, Алгоритм 8</t>
  </si>
  <si>
    <t>Проверочный лист, Алгоритм 9</t>
  </si>
  <si>
    <t>Проверочный лист, Алгоритм 10</t>
  </si>
  <si>
    <t>Проверочный лист, Алгоритм 11</t>
  </si>
  <si>
    <t>Проверочный лист, Алгоритм 12</t>
  </si>
  <si>
    <t>Проверочный лист, Алгоритм 13</t>
  </si>
  <si>
    <t>Проверочный лист, Алгоритм 14</t>
  </si>
  <si>
    <t>Проверочный лист, Алгоритм 15</t>
  </si>
  <si>
    <t>Монтаж кабеленесущих систем</t>
  </si>
  <si>
    <t>Сборка щитов и распределительных пунктов</t>
  </si>
  <si>
    <t>Монтаж электрооборудования и проводников</t>
  </si>
  <si>
    <t>Диагностика и ремонт</t>
  </si>
  <si>
    <t>Пуско-наладочные работы</t>
  </si>
  <si>
    <t>Содержание рабочего места во время проведения работ</t>
  </si>
  <si>
    <t>Содержание рабочего места по окончании проведения работ</t>
  </si>
  <si>
    <t>Рабочее место убрано, инструменты сложены, пол подметен, убран мусор. Расходные материалы аккуратно сложены. За каждое несоответствие минус 25% баллов</t>
  </si>
  <si>
    <t>Контроль расхода ресурсов</t>
  </si>
  <si>
    <t>Соблюдение требований инструкции по ОТ и ТБ</t>
  </si>
  <si>
    <t>Отсутствие повреждений и травм</t>
  </si>
  <si>
    <t>Нет остатков материалов в рабочей зоне, инструменты в поясе, на верстаке т.е. не разбросаны по полу. За каждое нарушение минус 25% баллов далее - 15мин.инструктаж</t>
  </si>
  <si>
    <t>Остатки проводников не превышают 20см, не запрошено дополнительного оборудования и расходных материалов, прочие потери ресурсов (рассыпаны наконечники, саморезы и т.п.) За каждое несоответствие минус 25% баллов</t>
  </si>
  <si>
    <t>Контроль времени</t>
  </si>
  <si>
    <t>Задание выполнено в полном объеме в установленное время</t>
  </si>
  <si>
    <t>Контроль качества</t>
  </si>
  <si>
    <t>Визуальный внешний осмотр и оценка готового продукта со стороны "Заказчика"  За каждое замечание минус 25% баллов</t>
  </si>
  <si>
    <t>Отсутствуют нарушения положений по этике и правилам чемпионата. За каждое замечание минус 25% баллов</t>
  </si>
  <si>
    <t>Наладка, настройка, проверка</t>
  </si>
  <si>
    <t xml:space="preserve">Пусконаладочные работы. </t>
  </si>
  <si>
    <t>Включение автоматических выключателей</t>
  </si>
  <si>
    <t xml:space="preserve">Включения соответствуют схемам конкурсного задания. Отсутствуют: КЗ, задымление, характерные запахи горения изоляции и т.п. За каждое не соответствие минус 50% баллов </t>
  </si>
  <si>
    <t>Неисправность 1</t>
  </si>
  <si>
    <t>Выявлена, зафиксирована</t>
  </si>
  <si>
    <t>Неисправность 2</t>
  </si>
  <si>
    <t>Неисправность 3</t>
  </si>
  <si>
    <t>Неисправность 4</t>
  </si>
  <si>
    <t>Неисправность 5</t>
  </si>
  <si>
    <t>Поиск неисправностей</t>
  </si>
  <si>
    <t>Программный код. Алгоритм 1 HMI</t>
  </si>
  <si>
    <t>Программный код. Алгоритм 2 HMI</t>
  </si>
  <si>
    <t>Программный код. Алгоритм 3 HMI</t>
  </si>
  <si>
    <t>Программный код. Алгоритм 4 HMI</t>
  </si>
  <si>
    <t>Программный код. Алгоритм 5 HMI</t>
  </si>
  <si>
    <t>Бережливое производство.</t>
  </si>
  <si>
    <t>Оборудование промаркировано с использованием наклеек и т.п. Маркировка не скрывает характеристик оборудования. За каждый не корректный/не промаркированный минус 50% баллов</t>
  </si>
  <si>
    <t>Щит надежно закреплен, отсутствуют мех.повреждения. Установка модульного оборудования, блоков зажимов, N,PE шин,  в соответствии с КЗ. Оборудование не имеет видимых повреждений, корректно выполнено заземление. За каждый не корректно установленный или не установленный минус 50% баллов</t>
  </si>
  <si>
    <t>Проводники корректно промаркированы. За каждый не корректный/не промаркированный минус 25% баллов</t>
  </si>
  <si>
    <t>Многожильные проводники обжаты соответствующими наконечниками. Надежность контакта. Отсутствие видимых токоведущих жил. Отсутствие срощенных жил. Корректная цветовая маркировка. За каждый не корректный или не подключенный минус 25% баллов</t>
  </si>
  <si>
    <t xml:space="preserve">Проверка подключений оборудования </t>
  </si>
  <si>
    <t>Проверка маркировки проводников</t>
  </si>
  <si>
    <t xml:space="preserve">Проводники выбраны корректно согласно требований КЗ, за каждый не корректный/отсутствующий минус 50% баллов </t>
  </si>
  <si>
    <t>Прозвонка 1</t>
  </si>
  <si>
    <t>Прозвонка 2</t>
  </si>
  <si>
    <t>Прозвонка 3</t>
  </si>
  <si>
    <t>Прозвонка 4</t>
  </si>
  <si>
    <t>Прозвонка 5</t>
  </si>
  <si>
    <t>Соответствует принципиальной схеме. Проверке подлежит собранный в полном объеме НКУ</t>
  </si>
  <si>
    <t>Установлены в соответствии со схемой надежно закреплены, отсутствуют повреждения, маркировка соответствует КЗ. За каждый не корректно установленный или не установленный минус 50% баллов</t>
  </si>
  <si>
    <t>Установлены в соответствии со схемой надежно закреплены, отсутствуют повреждения, маркировка соответствует КЗ. За каждый не корректно установленный или не установленный минус 25% баллов</t>
  </si>
  <si>
    <t>Проверка корректного выбора проводников для элементов внешнего оборудования и силовых разъемов</t>
  </si>
  <si>
    <t>Проверка коммутации в элементах внешнего оборудования и силовых разъемах</t>
  </si>
  <si>
    <t>Провода заходят в устройство в двойной изоляции. Внешняя оболочка ровно обрезана. Многожильные проводники обжаты соответствующими наконечниками. Надежность контакта. Отсутствие видимых токоведущих жил. Отсутствие срощенных жил. Корректная маркировка. За каждый не корректный или не подключенный минус  25% баллов</t>
  </si>
  <si>
    <t>Тип проводника выбран согласно КЗ. Проводники заведены в НКУ и устройство. За каждый не корректно установленный или не установленный минус 25% баллов</t>
  </si>
  <si>
    <t xml:space="preserve">Провода и кабели заходят в щит в двойной изоляции. Внешняя оболочка ровно обрезана. Обеспечена дополнительная защита проводников от механических повреждений, надежность контактов. Отсутствие видимых токоведущих жил. Элементы подключены с использованием блоков зажимов. Отсутствие срощенных жил. Корректная маркировка. За каждый не приходящий/не подключенный, не корректный  минус 25% баллов </t>
  </si>
  <si>
    <t>Измерение сопротивления РЕ сети</t>
  </si>
  <si>
    <t>Измерение сопротивления изоляции</t>
  </si>
  <si>
    <t>Измерение петли "Фаза-Нуль"</t>
  </si>
  <si>
    <t>Измерения проведены корректно, заполнен протокол, сделаны заключения</t>
  </si>
  <si>
    <t xml:space="preserve">Охрана труда. </t>
  </si>
  <si>
    <t>Визуальный осмотр</t>
  </si>
  <si>
    <t>Осмотр электроустановки, определение недочетов. За каждое замечание минус 50% баллов</t>
  </si>
  <si>
    <t>Неисправность 6</t>
  </si>
  <si>
    <t>Неисправность 7</t>
  </si>
  <si>
    <t>Неисправность 8</t>
  </si>
  <si>
    <t>Неисправность 9</t>
  </si>
  <si>
    <t>Неисправность 10</t>
  </si>
  <si>
    <t>Установлены в соответствии с монтажной схемой, надежно закреплены, крышки защелкнуты по всей длине, зазоры не превышают 1мм, отсутствуют: мех.повреждения, транспортная пленка, доп. разметка, стружка. За каждое несоответствие минус 25% баллов</t>
  </si>
  <si>
    <t>Установлены в соответствии с монтажной схемой, надежно и корректно закреплены, отсутствуют: засенцы, доп.разметка. За каждое несоответствие минус 25% баллов</t>
  </si>
  <si>
    <t>Установлены в соответствии с монтажной схемой, надежно закреплены, отсутствуют мех.повреждения, доп.разметка. За каждое несоответствие минус 25% баллов</t>
  </si>
  <si>
    <t>Измерение 6</t>
  </si>
  <si>
    <t>Проверка качества монтажа проводников открытым способом</t>
  </si>
  <si>
    <t>Проверка качества монтажа проводников в лотках</t>
  </si>
  <si>
    <t xml:space="preserve">Проводники установлены в соответствии с монтажной схемой, надежно закреплены, отсутствуют мех.повреждения, доп.разметка. За каждое несоответствие минус 25% баллов </t>
  </si>
  <si>
    <t xml:space="preserve">Проводники уложены ровными рядами, надежно закреплены, отсутствуют мех.повреждения. За каждое несоответствие минус 25% баллов </t>
  </si>
  <si>
    <t>Каждый сегмент лотка заземлен отдельным проводником от РЕ шины, использован отдельный контакт. К потребителям приходит 3-5х жильный провод/кабель, со стороны НКУ проводник РЕ подключен к шине РЕ, со стороны потребителя к контакту РЕ, в случае отсутствия РЕ контакта, проводник изолируется. Заземление НКУ и оборудования в соответствии с требованием производителя.За каждое несоответствие минус 25% баллов</t>
  </si>
  <si>
    <t>Контроль использования СИЗ. За каждое нарушение минус 25% баллов, при последующих нарушениях инструктаж 15 мин.</t>
  </si>
  <si>
    <t>На теле отсутствуют порезы, проколы, занозы и т.п. За каждое повреждение минус 50% баллов</t>
  </si>
  <si>
    <t>Соблюдение правил проведения, этических норм</t>
  </si>
  <si>
    <t>Проверка подключений проводников внешнего оборудования в НКУ (нижние контакты ХТ)</t>
  </si>
  <si>
    <t>Региональный Чемпионат по профессиональному мастерству  "Профессионалы" 2025-2026 г.</t>
  </si>
  <si>
    <t>Проверка ЩУ</t>
  </si>
  <si>
    <t>Проверка ЩО</t>
  </si>
  <si>
    <t>Бережливое производство. Охрана труда</t>
  </si>
  <si>
    <t>Г</t>
  </si>
  <si>
    <t>Программирование HMI панели</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</si>
</sst>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2"/>
      <color theme="1"/>
      <name val="Calibri"/>
      <family val="2"/>
      <charset val="204"/>
      <scheme val="minor"/>
    </font>
    <font>
      <sz val="10"/>
      <color theme="1"/>
      <name val="Times New Roman"/>
      <family val="1"/>
      <charset val="204"/>
    </font>
    <font>
      <b/>
      <sz val="10"/>
      <name val="Times New Roman"/>
      <family val="1"/>
      <charset val="204"/>
    </font>
    <font>
      <sz val="10"/>
      <name val="Times New Roman"/>
      <family val="1"/>
      <charset val="204"/>
    </font>
    <font>
      <sz val="12"/>
      <color theme="1"/>
      <name val="Calibri"/>
      <family val="2"/>
      <charset val="204"/>
      <scheme val="minor"/>
    </font>
    <font>
      <sz val="12"/>
      <color theme="1"/>
      <name val="Calibri"/>
      <family val="2"/>
      <charset val="204"/>
      <scheme val="minor"/>
    </font>
    <font>
      <b/>
      <sz val="12"/>
      <name val="Times New Roman"/>
      <family val="1"/>
      <charset val="204"/>
    </font>
    <font>
      <sz val="12"/>
      <name val="Times New Roman"/>
      <family val="1"/>
      <charset val="204"/>
    </font>
  </fonts>
  <fills count="6">
    <fill>
      <patternFill patternType="none"/>
    </fill>
    <fill>
      <patternFill patternType="gray125"/>
    </fill>
    <fill>
      <patternFill patternType="solid">
        <fgColor theme="8" tint="0.79998168889431442"/>
        <bgColor indexed="64"/>
      </patternFill>
    </fill>
    <fill>
      <patternFill patternType="solid">
        <fgColor theme="0"/>
        <bgColor rgb="FFFFFF00"/>
      </patternFill>
    </fill>
    <fill>
      <patternFill patternType="solid">
        <fgColor theme="0"/>
        <bgColor indexed="64"/>
      </patternFill>
    </fill>
    <fill>
      <patternFill patternType="solid">
        <fgColor theme="4"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0" fontId="4" fillId="0" borderId="0"/>
    <xf numFmtId="0" fontId="4" fillId="0" borderId="0"/>
    <xf numFmtId="0" fontId="5" fillId="0" borderId="0"/>
  </cellStyleXfs>
  <cellXfs count="39">
    <xf numFmtId="0" fontId="0" fillId="0" borderId="0" xfId="0"/>
    <xf numFmtId="0" fontId="1" fillId="0" borderId="0" xfId="0" quotePrefix="1" applyFont="1" applyAlignment="1">
      <alignment horizontal="left"/>
    </xf>
    <xf numFmtId="0" fontId="1" fillId="0" borderId="0" xfId="0" quotePrefix="1" applyFont="1"/>
    <xf numFmtId="0" fontId="2" fillId="2" borderId="1" xfId="0" applyFont="1" applyFill="1" applyBorder="1" applyAlignment="1">
      <alignment horizontal="center" vertical="center"/>
    </xf>
    <xf numFmtId="0" fontId="2" fillId="2" borderId="1" xfId="0" applyFont="1" applyFill="1" applyBorder="1" applyAlignment="1">
      <alignment horizontal="left" vertical="center" wrapText="1"/>
    </xf>
    <xf numFmtId="0" fontId="2" fillId="2" borderId="1" xfId="0" applyFont="1" applyFill="1" applyBorder="1" applyAlignment="1">
      <alignment horizontal="center"/>
    </xf>
    <xf numFmtId="0" fontId="2" fillId="2" borderId="1" xfId="0" applyFont="1" applyFill="1" applyBorder="1" applyAlignment="1">
      <alignment wrapText="1"/>
    </xf>
    <xf numFmtId="0" fontId="2" fillId="2" borderId="1" xfId="0" applyFont="1" applyFill="1" applyBorder="1"/>
    <xf numFmtId="2" fontId="2" fillId="2" borderId="1" xfId="0" applyNumberFormat="1" applyFont="1" applyFill="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4" borderId="1" xfId="0" applyFont="1" applyFill="1" applyBorder="1" applyAlignment="1">
      <alignment horizontal="left" vertical="center" wrapText="1"/>
    </xf>
    <xf numFmtId="0" fontId="3" fillId="4" borderId="1" xfId="0" applyFont="1" applyFill="1" applyBorder="1" applyAlignment="1">
      <alignment horizontal="center" vertical="center" wrapText="1"/>
    </xf>
    <xf numFmtId="4" fontId="3" fillId="3"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2" fillId="5" borderId="1" xfId="0" applyFont="1" applyFill="1" applyBorder="1" applyAlignment="1">
      <alignment horizontal="center" vertical="center" wrapText="1"/>
    </xf>
    <xf numFmtId="0" fontId="3" fillId="5" borderId="1" xfId="0" applyFont="1" applyFill="1" applyBorder="1" applyAlignment="1">
      <alignment horizontal="right"/>
    </xf>
    <xf numFmtId="0" fontId="3" fillId="5" borderId="1" xfId="0" applyFont="1" applyFill="1" applyBorder="1"/>
    <xf numFmtId="0" fontId="3" fillId="5" borderId="1" xfId="0" applyFont="1" applyFill="1" applyBorder="1" applyAlignment="1">
      <alignment horizontal="center"/>
    </xf>
    <xf numFmtId="0" fontId="3" fillId="5" borderId="1" xfId="0" applyFont="1" applyFill="1" applyBorder="1" applyAlignment="1">
      <alignment wrapText="1"/>
    </xf>
    <xf numFmtId="0" fontId="2" fillId="5" borderId="1" xfId="0" applyFont="1" applyFill="1" applyBorder="1" applyAlignment="1">
      <alignment horizontal="left" vertical="center" wrapText="1"/>
    </xf>
    <xf numFmtId="2" fontId="2" fillId="5"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0" fontId="2" fillId="0" borderId="0" xfId="0" applyFont="1" applyAlignment="1">
      <alignment horizontal="right"/>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3" fillId="0" borderId="1" xfId="3" applyFont="1" applyFill="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1" fillId="0" borderId="1" xfId="2" applyFont="1" applyFill="1" applyBorder="1" applyAlignment="1">
      <alignment horizontal="left" vertical="center" wrapText="1"/>
    </xf>
    <xf numFmtId="0" fontId="1" fillId="0" borderId="1" xfId="2" applyFont="1" applyBorder="1" applyAlignment="1">
      <alignment horizontal="left" vertical="center" wrapText="1"/>
    </xf>
    <xf numFmtId="0" fontId="1" fillId="0" borderId="0" xfId="0" applyFont="1" applyAlignment="1">
      <alignment horizontal="left" wrapText="1"/>
    </xf>
    <xf numFmtId="0" fontId="6" fillId="5" borderId="2" xfId="0" applyFont="1" applyFill="1" applyBorder="1" applyAlignment="1">
      <alignment horizontal="center" vertical="center" wrapText="1"/>
    </xf>
    <xf numFmtId="0" fontId="2" fillId="0" borderId="1" xfId="0" applyFont="1" applyFill="1" applyBorder="1" applyAlignment="1">
      <alignment horizontal="center"/>
    </xf>
    <xf numFmtId="0" fontId="2" fillId="0" borderId="1" xfId="0" applyFont="1" applyFill="1" applyBorder="1" applyAlignment="1">
      <alignment wrapText="1"/>
    </xf>
    <xf numFmtId="2" fontId="2" fillId="0" borderId="1" xfId="0" applyNumberFormat="1" applyFont="1" applyFill="1" applyBorder="1" applyAlignment="1">
      <alignment horizontal="center" vertical="center"/>
    </xf>
    <xf numFmtId="0" fontId="3" fillId="0" borderId="1" xfId="0" applyFont="1" applyFill="1" applyBorder="1" applyAlignment="1">
      <alignment vertical="center" wrapText="1"/>
    </xf>
  </cellXfs>
  <cellStyles count="4">
    <cellStyle name="Обычный" xfId="0" builtinId="0"/>
    <cellStyle name="Обычный 2" xfId="2"/>
    <cellStyle name="Обычный 3" xfId="1"/>
    <cellStyle name="Обычный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07"/>
  <sheetViews>
    <sheetView tabSelected="1" view="pageBreakPreview" topLeftCell="A85" zoomScale="110" zoomScaleNormal="100" zoomScaleSheetLayoutView="110" workbookViewId="0">
      <selection activeCell="M95" sqref="M95"/>
    </sheetView>
  </sheetViews>
  <sheetFormatPr defaultRowHeight="15.75" x14ac:dyDescent="0.25"/>
  <cols>
    <col min="2" max="2" width="24.875" customWidth="1"/>
    <col min="4" max="4" width="17.625" customWidth="1"/>
    <col min="6" max="6" width="29.875" customWidth="1"/>
    <col min="7" max="7" width="12.375" customWidth="1"/>
  </cols>
  <sheetData>
    <row r="2" spans="1:9" ht="44.25" customHeight="1" x14ac:dyDescent="0.25">
      <c r="B2" s="24" t="s">
        <v>11</v>
      </c>
      <c r="D2" s="33" t="s">
        <v>145</v>
      </c>
      <c r="E2" s="33"/>
    </row>
    <row r="3" spans="1:9" x14ac:dyDescent="0.25">
      <c r="B3" s="24" t="s">
        <v>13</v>
      </c>
      <c r="D3" s="2" t="s">
        <v>15</v>
      </c>
      <c r="E3" s="1"/>
    </row>
    <row r="4" spans="1:9" ht="38.25" x14ac:dyDescent="0.25">
      <c r="A4" s="15" t="s">
        <v>0</v>
      </c>
      <c r="B4" s="15" t="s">
        <v>10</v>
      </c>
      <c r="C4" s="15" t="s">
        <v>1</v>
      </c>
      <c r="D4" s="15" t="s">
        <v>3</v>
      </c>
      <c r="E4" s="15" t="s">
        <v>5</v>
      </c>
      <c r="F4" s="15" t="s">
        <v>2</v>
      </c>
      <c r="G4" s="15" t="s">
        <v>12</v>
      </c>
      <c r="H4" s="15" t="s">
        <v>14</v>
      </c>
      <c r="I4" s="15" t="s">
        <v>6</v>
      </c>
    </row>
    <row r="5" spans="1:9" x14ac:dyDescent="0.25">
      <c r="A5" s="3" t="s">
        <v>47</v>
      </c>
      <c r="B5" s="4" t="s">
        <v>48</v>
      </c>
      <c r="C5" s="5"/>
      <c r="D5" s="6"/>
      <c r="E5" s="5"/>
      <c r="F5" s="6"/>
      <c r="G5" s="6"/>
      <c r="H5" s="7"/>
      <c r="I5" s="8">
        <f>SUM(I7:I64)</f>
        <v>65</v>
      </c>
    </row>
    <row r="6" spans="1:9" x14ac:dyDescent="0.25">
      <c r="A6" s="22">
        <v>1</v>
      </c>
      <c r="B6" s="25" t="s">
        <v>124</v>
      </c>
      <c r="C6" s="22"/>
      <c r="D6" s="25"/>
      <c r="E6" s="22"/>
      <c r="F6" s="25"/>
      <c r="G6" s="25"/>
      <c r="H6" s="22"/>
      <c r="I6" s="23"/>
    </row>
    <row r="7" spans="1:9" ht="51" x14ac:dyDescent="0.25">
      <c r="A7" s="22"/>
      <c r="B7" s="25"/>
      <c r="C7" s="26" t="s">
        <v>4</v>
      </c>
      <c r="D7" s="25" t="s">
        <v>74</v>
      </c>
      <c r="E7" s="22"/>
      <c r="F7" s="25" t="s">
        <v>141</v>
      </c>
      <c r="G7" s="25" t="s">
        <v>16</v>
      </c>
      <c r="H7" s="27">
        <v>1</v>
      </c>
      <c r="I7" s="23">
        <v>1</v>
      </c>
    </row>
    <row r="8" spans="1:9" ht="38.25" x14ac:dyDescent="0.25">
      <c r="A8" s="22"/>
      <c r="B8" s="25"/>
      <c r="C8" s="26" t="s">
        <v>4</v>
      </c>
      <c r="D8" s="25" t="s">
        <v>75</v>
      </c>
      <c r="E8" s="22"/>
      <c r="F8" s="25" t="s">
        <v>142</v>
      </c>
      <c r="G8" s="25" t="s">
        <v>16</v>
      </c>
      <c r="H8" s="27">
        <v>1</v>
      </c>
      <c r="I8" s="23">
        <v>1</v>
      </c>
    </row>
    <row r="9" spans="1:9" x14ac:dyDescent="0.25">
      <c r="A9" s="22">
        <v>2</v>
      </c>
      <c r="B9" s="25" t="s">
        <v>99</v>
      </c>
      <c r="C9" s="26"/>
      <c r="D9" s="25"/>
      <c r="E9" s="22"/>
      <c r="F9" s="25"/>
      <c r="G9" s="25"/>
      <c r="H9" s="27"/>
      <c r="I9" s="23"/>
    </row>
    <row r="10" spans="1:9" ht="63.75" x14ac:dyDescent="0.25">
      <c r="A10" s="22"/>
      <c r="B10" s="25"/>
      <c r="C10" s="26" t="s">
        <v>4</v>
      </c>
      <c r="D10" s="25" t="s">
        <v>70</v>
      </c>
      <c r="E10" s="22"/>
      <c r="F10" s="25" t="s">
        <v>76</v>
      </c>
      <c r="G10" s="25" t="s">
        <v>16</v>
      </c>
      <c r="H10" s="27">
        <v>1</v>
      </c>
      <c r="I10" s="23">
        <v>1</v>
      </c>
    </row>
    <row r="11" spans="1:9" ht="63.75" x14ac:dyDescent="0.25">
      <c r="A11" s="22"/>
      <c r="B11" s="25"/>
      <c r="C11" s="26" t="s">
        <v>4</v>
      </c>
      <c r="D11" s="25" t="s">
        <v>71</v>
      </c>
      <c r="E11" s="22"/>
      <c r="F11" s="25" t="s">
        <v>72</v>
      </c>
      <c r="G11" s="25" t="s">
        <v>16</v>
      </c>
      <c r="H11" s="27">
        <v>1</v>
      </c>
      <c r="I11" s="23">
        <v>1</v>
      </c>
    </row>
    <row r="12" spans="1:9" ht="76.5" x14ac:dyDescent="0.25">
      <c r="A12" s="22"/>
      <c r="B12" s="25"/>
      <c r="C12" s="26" t="s">
        <v>4</v>
      </c>
      <c r="D12" s="25" t="s">
        <v>73</v>
      </c>
      <c r="E12" s="22"/>
      <c r="F12" s="25" t="s">
        <v>77</v>
      </c>
      <c r="G12" s="25" t="s">
        <v>16</v>
      </c>
      <c r="H12" s="27">
        <v>1</v>
      </c>
      <c r="I12" s="23">
        <v>1</v>
      </c>
    </row>
    <row r="13" spans="1:9" ht="25.5" x14ac:dyDescent="0.25">
      <c r="A13" s="22"/>
      <c r="B13" s="25"/>
      <c r="C13" s="26" t="s">
        <v>4</v>
      </c>
      <c r="D13" s="25" t="s">
        <v>78</v>
      </c>
      <c r="E13" s="22"/>
      <c r="F13" s="25" t="s">
        <v>79</v>
      </c>
      <c r="G13" s="25" t="s">
        <v>17</v>
      </c>
      <c r="H13" s="27">
        <v>1</v>
      </c>
      <c r="I13" s="23">
        <v>1</v>
      </c>
    </row>
    <row r="14" spans="1:9" ht="51" x14ac:dyDescent="0.25">
      <c r="A14" s="22"/>
      <c r="B14" s="25"/>
      <c r="C14" s="26" t="s">
        <v>4</v>
      </c>
      <c r="D14" s="25" t="s">
        <v>80</v>
      </c>
      <c r="E14" s="22"/>
      <c r="F14" s="25" t="s">
        <v>81</v>
      </c>
      <c r="G14" s="25" t="s">
        <v>16</v>
      </c>
      <c r="H14" s="27">
        <v>1</v>
      </c>
      <c r="I14" s="23">
        <v>2</v>
      </c>
    </row>
    <row r="15" spans="1:9" ht="38.25" x14ac:dyDescent="0.25">
      <c r="A15" s="22"/>
      <c r="B15" s="25"/>
      <c r="C15" s="26" t="s">
        <v>4</v>
      </c>
      <c r="D15" s="25" t="s">
        <v>143</v>
      </c>
      <c r="E15" s="22"/>
      <c r="F15" s="25" t="s">
        <v>82</v>
      </c>
      <c r="G15" s="25" t="s">
        <v>16</v>
      </c>
      <c r="H15" s="27">
        <v>1</v>
      </c>
      <c r="I15" s="23">
        <v>2</v>
      </c>
    </row>
    <row r="16" spans="1:9" x14ac:dyDescent="0.25">
      <c r="A16" s="22">
        <v>3</v>
      </c>
      <c r="B16" s="25" t="s">
        <v>65</v>
      </c>
      <c r="C16" s="22"/>
      <c r="D16" s="25"/>
      <c r="E16" s="22"/>
      <c r="F16" s="25"/>
      <c r="G16" s="25"/>
      <c r="H16" s="22"/>
      <c r="I16" s="23"/>
    </row>
    <row r="17" spans="1:9" ht="102" x14ac:dyDescent="0.25">
      <c r="A17" s="22"/>
      <c r="B17" s="25"/>
      <c r="C17" s="26" t="s">
        <v>4</v>
      </c>
      <c r="D17" s="25" t="s">
        <v>38</v>
      </c>
      <c r="E17" s="22"/>
      <c r="F17" s="31" t="s">
        <v>132</v>
      </c>
      <c r="G17" s="25" t="s">
        <v>16</v>
      </c>
      <c r="H17" s="27">
        <v>2</v>
      </c>
      <c r="I17" s="23">
        <v>2</v>
      </c>
    </row>
    <row r="18" spans="1:9" ht="63.75" x14ac:dyDescent="0.25">
      <c r="A18" s="22"/>
      <c r="B18" s="25"/>
      <c r="C18" s="26" t="s">
        <v>4</v>
      </c>
      <c r="D18" s="25" t="s">
        <v>39</v>
      </c>
      <c r="E18" s="22"/>
      <c r="F18" s="31" t="s">
        <v>133</v>
      </c>
      <c r="G18" s="25" t="s">
        <v>16</v>
      </c>
      <c r="H18" s="27">
        <v>2</v>
      </c>
      <c r="I18" s="23">
        <v>2</v>
      </c>
    </row>
    <row r="19" spans="1:9" ht="76.5" x14ac:dyDescent="0.25">
      <c r="A19" s="22"/>
      <c r="B19" s="25"/>
      <c r="C19" s="26" t="s">
        <v>4</v>
      </c>
      <c r="D19" s="25" t="s">
        <v>40</v>
      </c>
      <c r="E19" s="22"/>
      <c r="F19" s="31" t="s">
        <v>134</v>
      </c>
      <c r="G19" s="25" t="s">
        <v>16</v>
      </c>
      <c r="H19" s="27">
        <v>2</v>
      </c>
      <c r="I19" s="23">
        <v>2</v>
      </c>
    </row>
    <row r="20" spans="1:9" x14ac:dyDescent="0.25">
      <c r="A20" s="22"/>
      <c r="B20" s="25"/>
      <c r="C20" s="26" t="s">
        <v>4</v>
      </c>
      <c r="D20" s="25" t="s">
        <v>18</v>
      </c>
      <c r="E20" s="22"/>
      <c r="F20" s="25" t="s">
        <v>19</v>
      </c>
      <c r="G20" s="25" t="s">
        <v>17</v>
      </c>
      <c r="H20" s="27">
        <v>2</v>
      </c>
      <c r="I20" s="23">
        <v>1</v>
      </c>
    </row>
    <row r="21" spans="1:9" x14ac:dyDescent="0.25">
      <c r="A21" s="22"/>
      <c r="B21" s="25"/>
      <c r="C21" s="26" t="s">
        <v>4</v>
      </c>
      <c r="D21" s="25" t="s">
        <v>20</v>
      </c>
      <c r="E21" s="22"/>
      <c r="F21" s="25" t="s">
        <v>19</v>
      </c>
      <c r="G21" s="25" t="s">
        <v>17</v>
      </c>
      <c r="H21" s="27">
        <v>2</v>
      </c>
      <c r="I21" s="23">
        <v>1</v>
      </c>
    </row>
    <row r="22" spans="1:9" x14ac:dyDescent="0.25">
      <c r="A22" s="22"/>
      <c r="B22" s="25"/>
      <c r="C22" s="26" t="s">
        <v>4</v>
      </c>
      <c r="D22" s="25" t="s">
        <v>21</v>
      </c>
      <c r="E22" s="22"/>
      <c r="F22" s="25" t="s">
        <v>19</v>
      </c>
      <c r="G22" s="25" t="s">
        <v>17</v>
      </c>
      <c r="H22" s="27">
        <v>2</v>
      </c>
      <c r="I22" s="23">
        <v>1</v>
      </c>
    </row>
    <row r="23" spans="1:9" x14ac:dyDescent="0.25">
      <c r="A23" s="22"/>
      <c r="B23" s="25"/>
      <c r="C23" s="26" t="s">
        <v>4</v>
      </c>
      <c r="D23" s="25" t="s">
        <v>22</v>
      </c>
      <c r="E23" s="22"/>
      <c r="F23" s="25" t="s">
        <v>19</v>
      </c>
      <c r="G23" s="25" t="s">
        <v>17</v>
      </c>
      <c r="H23" s="27">
        <v>2</v>
      </c>
      <c r="I23" s="23">
        <v>1</v>
      </c>
    </row>
    <row r="24" spans="1:9" x14ac:dyDescent="0.25">
      <c r="A24" s="22"/>
      <c r="B24" s="25"/>
      <c r="C24" s="26" t="s">
        <v>4</v>
      </c>
      <c r="D24" s="25" t="s">
        <v>23</v>
      </c>
      <c r="E24" s="22"/>
      <c r="F24" s="25" t="s">
        <v>19</v>
      </c>
      <c r="G24" s="25" t="s">
        <v>17</v>
      </c>
      <c r="H24" s="27">
        <v>2</v>
      </c>
      <c r="I24" s="23">
        <v>1</v>
      </c>
    </row>
    <row r="25" spans="1:9" x14ac:dyDescent="0.25">
      <c r="A25" s="22"/>
      <c r="B25" s="25"/>
      <c r="C25" s="26" t="s">
        <v>4</v>
      </c>
      <c r="D25" s="25" t="s">
        <v>135</v>
      </c>
      <c r="E25" s="22"/>
      <c r="F25" s="25" t="s">
        <v>19</v>
      </c>
      <c r="G25" s="25" t="s">
        <v>17</v>
      </c>
      <c r="H25" s="27">
        <v>2</v>
      </c>
      <c r="I25" s="23">
        <v>1</v>
      </c>
    </row>
    <row r="26" spans="1:9" x14ac:dyDescent="0.25">
      <c r="A26" s="22"/>
      <c r="B26" s="25"/>
      <c r="C26" s="26" t="s">
        <v>4</v>
      </c>
      <c r="D26" s="25" t="s">
        <v>24</v>
      </c>
      <c r="E26" s="22"/>
      <c r="F26" s="25" t="s">
        <v>25</v>
      </c>
      <c r="G26" s="25" t="s">
        <v>17</v>
      </c>
      <c r="H26" s="27">
        <v>2</v>
      </c>
      <c r="I26" s="23">
        <v>1</v>
      </c>
    </row>
    <row r="27" spans="1:9" x14ac:dyDescent="0.25">
      <c r="A27" s="22"/>
      <c r="B27" s="25"/>
      <c r="C27" s="26" t="s">
        <v>4</v>
      </c>
      <c r="D27" s="25" t="s">
        <v>26</v>
      </c>
      <c r="E27" s="22"/>
      <c r="F27" s="25" t="s">
        <v>25</v>
      </c>
      <c r="G27" s="25" t="s">
        <v>17</v>
      </c>
      <c r="H27" s="27">
        <v>2</v>
      </c>
      <c r="I27" s="23">
        <v>1</v>
      </c>
    </row>
    <row r="28" spans="1:9" x14ac:dyDescent="0.25">
      <c r="A28" s="22"/>
      <c r="B28" s="25"/>
      <c r="C28" s="26" t="s">
        <v>4</v>
      </c>
      <c r="D28" s="25" t="s">
        <v>27</v>
      </c>
      <c r="E28" s="22"/>
      <c r="F28" s="25" t="s">
        <v>25</v>
      </c>
      <c r="G28" s="25" t="s">
        <v>17</v>
      </c>
      <c r="H28" s="27">
        <v>2</v>
      </c>
      <c r="I28" s="23">
        <v>1</v>
      </c>
    </row>
    <row r="29" spans="1:9" x14ac:dyDescent="0.25">
      <c r="A29" s="22"/>
      <c r="B29" s="25"/>
      <c r="C29" s="26" t="s">
        <v>4</v>
      </c>
      <c r="D29" s="25" t="s">
        <v>28</v>
      </c>
      <c r="E29" s="22"/>
      <c r="F29" s="25" t="s">
        <v>25</v>
      </c>
      <c r="G29" s="25" t="s">
        <v>17</v>
      </c>
      <c r="H29" s="27">
        <v>2</v>
      </c>
      <c r="I29" s="23">
        <v>1</v>
      </c>
    </row>
    <row r="30" spans="1:9" x14ac:dyDescent="0.25">
      <c r="A30" s="22"/>
      <c r="B30" s="25"/>
      <c r="C30" s="26" t="s">
        <v>4</v>
      </c>
      <c r="D30" s="25" t="s">
        <v>29</v>
      </c>
      <c r="E30" s="22"/>
      <c r="F30" s="25" t="s">
        <v>25</v>
      </c>
      <c r="G30" s="25" t="s">
        <v>17</v>
      </c>
      <c r="H30" s="27">
        <v>2</v>
      </c>
      <c r="I30" s="23">
        <v>1</v>
      </c>
    </row>
    <row r="31" spans="1:9" x14ac:dyDescent="0.25">
      <c r="A31" s="22"/>
      <c r="B31" s="25"/>
      <c r="C31" s="26" t="s">
        <v>4</v>
      </c>
      <c r="D31" s="25" t="s">
        <v>30</v>
      </c>
      <c r="E31" s="22"/>
      <c r="F31" s="25" t="s">
        <v>31</v>
      </c>
      <c r="G31" s="25" t="s">
        <v>17</v>
      </c>
      <c r="H31" s="27">
        <v>2</v>
      </c>
      <c r="I31" s="23">
        <v>1</v>
      </c>
    </row>
    <row r="32" spans="1:9" x14ac:dyDescent="0.25">
      <c r="A32" s="22"/>
      <c r="B32" s="25"/>
      <c r="C32" s="26" t="s">
        <v>4</v>
      </c>
      <c r="D32" s="25" t="s">
        <v>32</v>
      </c>
      <c r="E32" s="22"/>
      <c r="F32" s="25" t="s">
        <v>31</v>
      </c>
      <c r="G32" s="25" t="s">
        <v>17</v>
      </c>
      <c r="H32" s="27">
        <v>2</v>
      </c>
      <c r="I32" s="23">
        <v>1</v>
      </c>
    </row>
    <row r="33" spans="1:9" x14ac:dyDescent="0.25">
      <c r="A33" s="22"/>
      <c r="B33" s="25"/>
      <c r="C33" s="26" t="s">
        <v>4</v>
      </c>
      <c r="D33" s="25" t="s">
        <v>34</v>
      </c>
      <c r="E33" s="22"/>
      <c r="F33" s="25" t="s">
        <v>31</v>
      </c>
      <c r="G33" s="25" t="s">
        <v>17</v>
      </c>
      <c r="H33" s="27">
        <v>2</v>
      </c>
      <c r="I33" s="23">
        <v>1</v>
      </c>
    </row>
    <row r="34" spans="1:9" ht="25.5" x14ac:dyDescent="0.25">
      <c r="A34" s="22">
        <v>4</v>
      </c>
      <c r="B34" s="25" t="s">
        <v>66</v>
      </c>
      <c r="C34" s="26"/>
      <c r="D34" s="25"/>
      <c r="E34" s="22"/>
      <c r="F34" s="25"/>
      <c r="G34" s="25"/>
      <c r="H34" s="27"/>
      <c r="I34" s="23"/>
    </row>
    <row r="35" spans="1:9" ht="114.75" x14ac:dyDescent="0.25">
      <c r="A35" s="22"/>
      <c r="B35" s="25" t="s">
        <v>146</v>
      </c>
      <c r="C35" s="26" t="s">
        <v>4</v>
      </c>
      <c r="D35" s="31" t="s">
        <v>41</v>
      </c>
      <c r="E35" s="22"/>
      <c r="F35" s="31" t="s">
        <v>101</v>
      </c>
      <c r="G35" s="25" t="s">
        <v>16</v>
      </c>
      <c r="H35" s="27">
        <v>3</v>
      </c>
      <c r="I35" s="23">
        <v>1</v>
      </c>
    </row>
    <row r="36" spans="1:9" ht="76.5" x14ac:dyDescent="0.25">
      <c r="A36" s="22"/>
      <c r="B36" s="25"/>
      <c r="C36" s="26" t="s">
        <v>4</v>
      </c>
      <c r="D36" s="31" t="s">
        <v>43</v>
      </c>
      <c r="E36" s="22"/>
      <c r="F36" s="31" t="s">
        <v>100</v>
      </c>
      <c r="G36" s="25" t="s">
        <v>16</v>
      </c>
      <c r="H36" s="27">
        <v>3</v>
      </c>
      <c r="I36" s="23">
        <v>1</v>
      </c>
    </row>
    <row r="37" spans="1:9" ht="102" x14ac:dyDescent="0.25">
      <c r="A37" s="22"/>
      <c r="B37" s="25"/>
      <c r="C37" s="26" t="s">
        <v>4</v>
      </c>
      <c r="D37" s="31" t="s">
        <v>104</v>
      </c>
      <c r="E37" s="22"/>
      <c r="F37" s="31" t="s">
        <v>103</v>
      </c>
      <c r="G37" s="25" t="s">
        <v>16</v>
      </c>
      <c r="H37" s="27">
        <v>3</v>
      </c>
      <c r="I37" s="23">
        <v>1</v>
      </c>
    </row>
    <row r="38" spans="1:9" ht="51" x14ac:dyDescent="0.25">
      <c r="A38" s="22"/>
      <c r="B38" s="25"/>
      <c r="C38" s="26" t="s">
        <v>4</v>
      </c>
      <c r="D38" s="31" t="s">
        <v>42</v>
      </c>
      <c r="E38" s="22"/>
      <c r="F38" s="31" t="s">
        <v>106</v>
      </c>
      <c r="G38" s="25" t="s">
        <v>16</v>
      </c>
      <c r="H38" s="27">
        <v>3</v>
      </c>
      <c r="I38" s="23">
        <v>1</v>
      </c>
    </row>
    <row r="39" spans="1:9" ht="51" x14ac:dyDescent="0.25">
      <c r="A39" s="22"/>
      <c r="B39" s="25"/>
      <c r="C39" s="26" t="s">
        <v>4</v>
      </c>
      <c r="D39" s="31" t="s">
        <v>105</v>
      </c>
      <c r="E39" s="22"/>
      <c r="F39" s="31" t="s">
        <v>102</v>
      </c>
      <c r="G39" s="25" t="s">
        <v>16</v>
      </c>
      <c r="H39" s="27">
        <v>3</v>
      </c>
      <c r="I39" s="23">
        <v>1</v>
      </c>
    </row>
    <row r="40" spans="1:9" ht="38.25" x14ac:dyDescent="0.25">
      <c r="A40" s="22"/>
      <c r="B40" s="25"/>
      <c r="C40" s="26" t="s">
        <v>4</v>
      </c>
      <c r="D40" s="31" t="s">
        <v>107</v>
      </c>
      <c r="E40" s="22"/>
      <c r="F40" s="31" t="s">
        <v>112</v>
      </c>
      <c r="G40" s="25" t="s">
        <v>17</v>
      </c>
      <c r="H40" s="27">
        <v>3</v>
      </c>
      <c r="I40" s="23">
        <v>1</v>
      </c>
    </row>
    <row r="41" spans="1:9" ht="38.25" x14ac:dyDescent="0.25">
      <c r="A41" s="22"/>
      <c r="B41" s="25"/>
      <c r="C41" s="26" t="s">
        <v>4</v>
      </c>
      <c r="D41" s="31" t="s">
        <v>108</v>
      </c>
      <c r="E41" s="22"/>
      <c r="F41" s="31" t="s">
        <v>112</v>
      </c>
      <c r="G41" s="25" t="s">
        <v>17</v>
      </c>
      <c r="H41" s="27">
        <v>3</v>
      </c>
      <c r="I41" s="23">
        <v>1</v>
      </c>
    </row>
    <row r="42" spans="1:9" ht="38.25" x14ac:dyDescent="0.25">
      <c r="A42" s="22"/>
      <c r="B42" s="25"/>
      <c r="C42" s="26" t="s">
        <v>4</v>
      </c>
      <c r="D42" s="31" t="s">
        <v>109</v>
      </c>
      <c r="E42" s="22"/>
      <c r="F42" s="31" t="s">
        <v>112</v>
      </c>
      <c r="G42" s="25" t="s">
        <v>17</v>
      </c>
      <c r="H42" s="27">
        <v>3</v>
      </c>
      <c r="I42" s="23">
        <v>1</v>
      </c>
    </row>
    <row r="43" spans="1:9" ht="38.25" x14ac:dyDescent="0.25">
      <c r="A43" s="22"/>
      <c r="B43" s="25"/>
      <c r="C43" s="26" t="s">
        <v>4</v>
      </c>
      <c r="D43" s="31" t="s">
        <v>110</v>
      </c>
      <c r="E43" s="22"/>
      <c r="F43" s="31" t="s">
        <v>112</v>
      </c>
      <c r="G43" s="25" t="s">
        <v>17</v>
      </c>
      <c r="H43" s="27">
        <v>3</v>
      </c>
      <c r="I43" s="23">
        <v>1</v>
      </c>
    </row>
    <row r="44" spans="1:9" ht="38.25" x14ac:dyDescent="0.25">
      <c r="A44" s="22"/>
      <c r="B44" s="25"/>
      <c r="C44" s="26" t="s">
        <v>4</v>
      </c>
      <c r="D44" s="31" t="s">
        <v>111</v>
      </c>
      <c r="E44" s="22"/>
      <c r="F44" s="31" t="s">
        <v>112</v>
      </c>
      <c r="G44" s="25" t="s">
        <v>17</v>
      </c>
      <c r="H44" s="27">
        <v>3</v>
      </c>
      <c r="I44" s="23">
        <v>1</v>
      </c>
    </row>
    <row r="45" spans="1:9" ht="25.5" x14ac:dyDescent="0.25">
      <c r="A45" s="22">
        <v>5</v>
      </c>
      <c r="B45" s="25" t="s">
        <v>66</v>
      </c>
      <c r="C45" s="26"/>
      <c r="D45" s="25"/>
      <c r="E45" s="22"/>
      <c r="F45" s="25"/>
      <c r="G45" s="25"/>
      <c r="H45" s="27"/>
      <c r="I45" s="23"/>
    </row>
    <row r="46" spans="1:9" ht="114.75" x14ac:dyDescent="0.25">
      <c r="A46" s="22"/>
      <c r="B46" s="25" t="s">
        <v>147</v>
      </c>
      <c r="C46" s="26" t="s">
        <v>4</v>
      </c>
      <c r="D46" s="31" t="s">
        <v>41</v>
      </c>
      <c r="E46" s="22"/>
      <c r="F46" s="31" t="s">
        <v>101</v>
      </c>
      <c r="G46" s="25" t="s">
        <v>16</v>
      </c>
      <c r="H46" s="27">
        <v>3</v>
      </c>
      <c r="I46" s="23">
        <v>1</v>
      </c>
    </row>
    <row r="47" spans="1:9" ht="76.5" x14ac:dyDescent="0.25">
      <c r="A47" s="22"/>
      <c r="B47" s="25"/>
      <c r="C47" s="26" t="s">
        <v>4</v>
      </c>
      <c r="D47" s="31" t="s">
        <v>43</v>
      </c>
      <c r="E47" s="22"/>
      <c r="F47" s="31" t="s">
        <v>100</v>
      </c>
      <c r="G47" s="25" t="s">
        <v>16</v>
      </c>
      <c r="H47" s="27">
        <v>3</v>
      </c>
      <c r="I47" s="23">
        <v>1</v>
      </c>
    </row>
    <row r="48" spans="1:9" ht="102" x14ac:dyDescent="0.25">
      <c r="A48" s="22"/>
      <c r="B48" s="25"/>
      <c r="C48" s="26" t="s">
        <v>4</v>
      </c>
      <c r="D48" s="31" t="s">
        <v>104</v>
      </c>
      <c r="E48" s="22"/>
      <c r="F48" s="31" t="s">
        <v>103</v>
      </c>
      <c r="G48" s="25" t="s">
        <v>16</v>
      </c>
      <c r="H48" s="27">
        <v>3</v>
      </c>
      <c r="I48" s="23">
        <v>1</v>
      </c>
    </row>
    <row r="49" spans="1:9" ht="51" x14ac:dyDescent="0.25">
      <c r="A49" s="22"/>
      <c r="B49" s="25"/>
      <c r="C49" s="26" t="s">
        <v>4</v>
      </c>
      <c r="D49" s="31" t="s">
        <v>42</v>
      </c>
      <c r="E49" s="22"/>
      <c r="F49" s="31" t="s">
        <v>106</v>
      </c>
      <c r="G49" s="25" t="s">
        <v>16</v>
      </c>
      <c r="H49" s="27">
        <v>3</v>
      </c>
      <c r="I49" s="23">
        <v>1</v>
      </c>
    </row>
    <row r="50" spans="1:9" ht="51" x14ac:dyDescent="0.25">
      <c r="A50" s="22"/>
      <c r="B50" s="25"/>
      <c r="C50" s="26" t="s">
        <v>4</v>
      </c>
      <c r="D50" s="31" t="s">
        <v>105</v>
      </c>
      <c r="E50" s="22"/>
      <c r="F50" s="31" t="s">
        <v>102</v>
      </c>
      <c r="G50" s="25" t="s">
        <v>16</v>
      </c>
      <c r="H50" s="27">
        <v>3</v>
      </c>
      <c r="I50" s="23">
        <v>1</v>
      </c>
    </row>
    <row r="51" spans="1:9" ht="38.25" x14ac:dyDescent="0.25">
      <c r="A51" s="22"/>
      <c r="B51" s="25"/>
      <c r="C51" s="26" t="s">
        <v>4</v>
      </c>
      <c r="D51" s="31" t="s">
        <v>107</v>
      </c>
      <c r="E51" s="22"/>
      <c r="F51" s="31" t="s">
        <v>112</v>
      </c>
      <c r="G51" s="25" t="s">
        <v>17</v>
      </c>
      <c r="H51" s="27">
        <v>3</v>
      </c>
      <c r="I51" s="23">
        <v>1</v>
      </c>
    </row>
    <row r="52" spans="1:9" ht="38.25" x14ac:dyDescent="0.25">
      <c r="A52" s="22"/>
      <c r="B52" s="25"/>
      <c r="C52" s="26" t="s">
        <v>4</v>
      </c>
      <c r="D52" s="31" t="s">
        <v>108</v>
      </c>
      <c r="E52" s="22"/>
      <c r="F52" s="31" t="s">
        <v>112</v>
      </c>
      <c r="G52" s="25" t="s">
        <v>17</v>
      </c>
      <c r="H52" s="27">
        <v>3</v>
      </c>
      <c r="I52" s="23">
        <v>1</v>
      </c>
    </row>
    <row r="53" spans="1:9" ht="38.25" x14ac:dyDescent="0.25">
      <c r="A53" s="22"/>
      <c r="B53" s="25"/>
      <c r="C53" s="26" t="s">
        <v>4</v>
      </c>
      <c r="D53" s="31" t="s">
        <v>109</v>
      </c>
      <c r="E53" s="22"/>
      <c r="F53" s="31" t="s">
        <v>112</v>
      </c>
      <c r="G53" s="25" t="s">
        <v>17</v>
      </c>
      <c r="H53" s="27">
        <v>3</v>
      </c>
      <c r="I53" s="23">
        <v>1</v>
      </c>
    </row>
    <row r="54" spans="1:9" ht="38.25" x14ac:dyDescent="0.25">
      <c r="A54" s="22"/>
      <c r="B54" s="25"/>
      <c r="C54" s="26" t="s">
        <v>4</v>
      </c>
      <c r="D54" s="31" t="s">
        <v>110</v>
      </c>
      <c r="E54" s="22"/>
      <c r="F54" s="31" t="s">
        <v>112</v>
      </c>
      <c r="G54" s="25" t="s">
        <v>17</v>
      </c>
      <c r="H54" s="27">
        <v>3</v>
      </c>
      <c r="I54" s="23">
        <v>1</v>
      </c>
    </row>
    <row r="55" spans="1:9" ht="38.25" x14ac:dyDescent="0.25">
      <c r="A55" s="22"/>
      <c r="B55" s="25"/>
      <c r="C55" s="26" t="s">
        <v>4</v>
      </c>
      <c r="D55" s="31" t="s">
        <v>111</v>
      </c>
      <c r="E55" s="22"/>
      <c r="F55" s="31" t="s">
        <v>112</v>
      </c>
      <c r="G55" s="25" t="s">
        <v>17</v>
      </c>
      <c r="H55" s="27">
        <v>3</v>
      </c>
      <c r="I55" s="23">
        <v>1</v>
      </c>
    </row>
    <row r="56" spans="1:9" ht="25.5" x14ac:dyDescent="0.25">
      <c r="A56" s="22">
        <v>6</v>
      </c>
      <c r="B56" s="25" t="s">
        <v>67</v>
      </c>
      <c r="C56" s="26"/>
      <c r="D56" s="25"/>
      <c r="E56" s="22"/>
      <c r="F56" s="25"/>
      <c r="G56" s="25"/>
      <c r="H56" s="27"/>
      <c r="I56" s="23"/>
    </row>
    <row r="57" spans="1:9" ht="76.5" x14ac:dyDescent="0.25">
      <c r="A57" s="22"/>
      <c r="B57" s="25"/>
      <c r="C57" s="26" t="s">
        <v>4</v>
      </c>
      <c r="D57" s="25" t="s">
        <v>46</v>
      </c>
      <c r="E57" s="22"/>
      <c r="F57" s="28" t="s">
        <v>114</v>
      </c>
      <c r="G57" s="25" t="s">
        <v>16</v>
      </c>
      <c r="H57" s="27">
        <v>4</v>
      </c>
      <c r="I57" s="23">
        <v>2</v>
      </c>
    </row>
    <row r="58" spans="1:9" ht="76.5" x14ac:dyDescent="0.25">
      <c r="A58" s="22"/>
      <c r="B58" s="25"/>
      <c r="C58" s="26" t="s">
        <v>4</v>
      </c>
      <c r="D58" s="25" t="s">
        <v>37</v>
      </c>
      <c r="E58" s="22"/>
      <c r="F58" s="28" t="s">
        <v>113</v>
      </c>
      <c r="G58" s="25" t="s">
        <v>16</v>
      </c>
      <c r="H58" s="27">
        <v>4</v>
      </c>
      <c r="I58" s="23">
        <v>2</v>
      </c>
    </row>
    <row r="59" spans="1:9" ht="66.75" customHeight="1" x14ac:dyDescent="0.25">
      <c r="A59" s="22"/>
      <c r="B59" s="25"/>
      <c r="C59" s="26" t="s">
        <v>4</v>
      </c>
      <c r="D59" s="31" t="s">
        <v>115</v>
      </c>
      <c r="E59" s="22"/>
      <c r="F59" s="31" t="s">
        <v>118</v>
      </c>
      <c r="G59" s="25" t="s">
        <v>16</v>
      </c>
      <c r="H59" s="27">
        <v>4</v>
      </c>
      <c r="I59" s="23">
        <v>2</v>
      </c>
    </row>
    <row r="60" spans="1:9" ht="66.75" customHeight="1" x14ac:dyDescent="0.25">
      <c r="A60" s="22"/>
      <c r="B60" s="25"/>
      <c r="C60" s="26" t="s">
        <v>4</v>
      </c>
      <c r="D60" s="25" t="s">
        <v>136</v>
      </c>
      <c r="E60" s="22"/>
      <c r="F60" s="31" t="s">
        <v>138</v>
      </c>
      <c r="G60" s="25" t="s">
        <v>16</v>
      </c>
      <c r="H60" s="27">
        <v>4</v>
      </c>
      <c r="I60" s="23">
        <v>1</v>
      </c>
    </row>
    <row r="61" spans="1:9" ht="51" x14ac:dyDescent="0.25">
      <c r="A61" s="22"/>
      <c r="B61" s="25"/>
      <c r="C61" s="26" t="s">
        <v>4</v>
      </c>
      <c r="D61" s="25" t="s">
        <v>137</v>
      </c>
      <c r="E61" s="22"/>
      <c r="F61" s="31" t="s">
        <v>139</v>
      </c>
      <c r="G61" s="25" t="s">
        <v>16</v>
      </c>
      <c r="H61" s="27">
        <v>4</v>
      </c>
      <c r="I61" s="23">
        <v>2</v>
      </c>
    </row>
    <row r="62" spans="1:9" ht="153" x14ac:dyDescent="0.25">
      <c r="A62" s="22"/>
      <c r="B62" s="25"/>
      <c r="C62" s="26" t="s">
        <v>4</v>
      </c>
      <c r="D62" s="32" t="s">
        <v>49</v>
      </c>
      <c r="E62" s="22"/>
      <c r="F62" s="32" t="s">
        <v>140</v>
      </c>
      <c r="G62" s="25" t="s">
        <v>17</v>
      </c>
      <c r="H62" s="27">
        <v>4</v>
      </c>
      <c r="I62" s="23">
        <v>2</v>
      </c>
    </row>
    <row r="63" spans="1:9" ht="120.75" customHeight="1" x14ac:dyDescent="0.25">
      <c r="A63" s="22"/>
      <c r="B63" s="25"/>
      <c r="C63" s="26" t="s">
        <v>4</v>
      </c>
      <c r="D63" s="31" t="s">
        <v>116</v>
      </c>
      <c r="E63" s="22"/>
      <c r="F63" s="31" t="s">
        <v>117</v>
      </c>
      <c r="G63" s="25" t="s">
        <v>16</v>
      </c>
      <c r="H63" s="27">
        <v>4</v>
      </c>
      <c r="I63" s="23">
        <v>2</v>
      </c>
    </row>
    <row r="64" spans="1:9" ht="153" x14ac:dyDescent="0.25">
      <c r="A64" s="22"/>
      <c r="B64" s="25"/>
      <c r="C64" s="26" t="s">
        <v>4</v>
      </c>
      <c r="D64" s="31" t="s">
        <v>144</v>
      </c>
      <c r="E64" s="22"/>
      <c r="F64" s="31" t="s">
        <v>119</v>
      </c>
      <c r="G64" s="25" t="s">
        <v>16</v>
      </c>
      <c r="H64" s="27">
        <v>4</v>
      </c>
      <c r="I64" s="23">
        <v>2</v>
      </c>
    </row>
    <row r="65" spans="1:9" x14ac:dyDescent="0.25">
      <c r="A65" s="3" t="s">
        <v>7</v>
      </c>
      <c r="B65" s="4" t="s">
        <v>83</v>
      </c>
      <c r="C65" s="5"/>
      <c r="D65" s="6"/>
      <c r="E65" s="5"/>
      <c r="F65" s="6"/>
      <c r="G65" s="6"/>
      <c r="H65" s="7"/>
      <c r="I65" s="8">
        <f>SUM(I66:I87)</f>
        <v>20</v>
      </c>
    </row>
    <row r="66" spans="1:9" x14ac:dyDescent="0.25">
      <c r="A66" s="22">
        <v>1</v>
      </c>
      <c r="B66" s="25" t="s">
        <v>84</v>
      </c>
      <c r="C66" s="22"/>
      <c r="D66" s="25"/>
      <c r="E66" s="22"/>
      <c r="F66" s="25"/>
      <c r="G66" s="25"/>
      <c r="H66" s="22"/>
      <c r="I66" s="23"/>
    </row>
    <row r="67" spans="1:9" ht="38.25" x14ac:dyDescent="0.25">
      <c r="A67" s="22"/>
      <c r="B67" s="25"/>
      <c r="C67" s="26" t="s">
        <v>4</v>
      </c>
      <c r="D67" s="25" t="s">
        <v>125</v>
      </c>
      <c r="E67" s="22"/>
      <c r="F67" s="25" t="s">
        <v>126</v>
      </c>
      <c r="G67" s="25" t="s">
        <v>16</v>
      </c>
      <c r="H67" s="22">
        <v>5</v>
      </c>
      <c r="I67" s="23">
        <v>1</v>
      </c>
    </row>
    <row r="68" spans="1:9" ht="63.75" x14ac:dyDescent="0.25">
      <c r="A68" s="22"/>
      <c r="B68" s="25"/>
      <c r="C68" s="26" t="s">
        <v>4</v>
      </c>
      <c r="D68" s="25" t="s">
        <v>85</v>
      </c>
      <c r="E68" s="22"/>
      <c r="F68" s="25" t="s">
        <v>86</v>
      </c>
      <c r="G68" s="25" t="s">
        <v>17</v>
      </c>
      <c r="H68" s="27">
        <v>5</v>
      </c>
      <c r="I68" s="23">
        <v>1</v>
      </c>
    </row>
    <row r="69" spans="1:9" ht="25.5" x14ac:dyDescent="0.25">
      <c r="A69" s="22"/>
      <c r="B69" s="25"/>
      <c r="C69" s="26" t="s">
        <v>4</v>
      </c>
      <c r="D69" s="25" t="s">
        <v>120</v>
      </c>
      <c r="E69" s="22"/>
      <c r="F69" s="25" t="s">
        <v>123</v>
      </c>
      <c r="G69" s="25" t="s">
        <v>17</v>
      </c>
      <c r="H69" s="27">
        <v>5</v>
      </c>
      <c r="I69" s="23">
        <v>1</v>
      </c>
    </row>
    <row r="70" spans="1:9" ht="38.25" x14ac:dyDescent="0.25">
      <c r="A70" s="22"/>
      <c r="B70" s="25"/>
      <c r="C70" s="26" t="s">
        <v>4</v>
      </c>
      <c r="D70" s="25" t="s">
        <v>121</v>
      </c>
      <c r="E70" s="22"/>
      <c r="F70" s="25" t="s">
        <v>123</v>
      </c>
      <c r="G70" s="25" t="s">
        <v>17</v>
      </c>
      <c r="H70" s="27">
        <v>5</v>
      </c>
      <c r="I70" s="23">
        <v>1</v>
      </c>
    </row>
    <row r="71" spans="1:9" ht="25.5" x14ac:dyDescent="0.25">
      <c r="A71" s="22"/>
      <c r="B71" s="25"/>
      <c r="C71" s="26" t="s">
        <v>4</v>
      </c>
      <c r="D71" s="25" t="s">
        <v>122</v>
      </c>
      <c r="E71" s="22"/>
      <c r="F71" s="25" t="s">
        <v>123</v>
      </c>
      <c r="G71" s="25" t="s">
        <v>17</v>
      </c>
      <c r="H71" s="27">
        <v>5</v>
      </c>
      <c r="I71" s="23">
        <v>1</v>
      </c>
    </row>
    <row r="72" spans="1:9" ht="33" customHeight="1" x14ac:dyDescent="0.25">
      <c r="A72" s="22">
        <v>2</v>
      </c>
      <c r="B72" s="25" t="s">
        <v>36</v>
      </c>
      <c r="C72" s="22"/>
      <c r="D72" s="25"/>
      <c r="E72" s="22"/>
      <c r="F72" s="25"/>
      <c r="G72" s="25"/>
      <c r="H72" s="22"/>
      <c r="I72" s="23"/>
    </row>
    <row r="73" spans="1:9" ht="25.5" x14ac:dyDescent="0.25">
      <c r="A73" s="22"/>
      <c r="B73" s="25"/>
      <c r="C73" s="26" t="s">
        <v>4</v>
      </c>
      <c r="D73" s="25" t="s">
        <v>50</v>
      </c>
      <c r="E73" s="22"/>
      <c r="F73" s="25" t="s">
        <v>44</v>
      </c>
      <c r="G73" s="25" t="s">
        <v>45</v>
      </c>
      <c r="H73" s="27">
        <v>6</v>
      </c>
      <c r="I73" s="23">
        <v>1</v>
      </c>
    </row>
    <row r="74" spans="1:9" ht="25.5" x14ac:dyDescent="0.25">
      <c r="A74" s="22"/>
      <c r="B74" s="25"/>
      <c r="C74" s="26" t="s">
        <v>4</v>
      </c>
      <c r="D74" s="25" t="s">
        <v>51</v>
      </c>
      <c r="E74" s="22"/>
      <c r="F74" s="25" t="s">
        <v>44</v>
      </c>
      <c r="G74" s="25" t="s">
        <v>45</v>
      </c>
      <c r="H74" s="27">
        <v>6</v>
      </c>
      <c r="I74" s="23">
        <v>1</v>
      </c>
    </row>
    <row r="75" spans="1:9" ht="25.5" x14ac:dyDescent="0.25">
      <c r="A75" s="22"/>
      <c r="B75" s="25"/>
      <c r="C75" s="26" t="s">
        <v>4</v>
      </c>
      <c r="D75" s="25" t="s">
        <v>52</v>
      </c>
      <c r="E75" s="22"/>
      <c r="F75" s="25" t="s">
        <v>44</v>
      </c>
      <c r="G75" s="25" t="s">
        <v>45</v>
      </c>
      <c r="H75" s="27">
        <v>6</v>
      </c>
      <c r="I75" s="23">
        <v>1</v>
      </c>
    </row>
    <row r="76" spans="1:9" ht="25.5" x14ac:dyDescent="0.25">
      <c r="A76" s="22"/>
      <c r="B76" s="25"/>
      <c r="C76" s="26" t="s">
        <v>4</v>
      </c>
      <c r="D76" s="25" t="s">
        <v>53</v>
      </c>
      <c r="E76" s="22"/>
      <c r="F76" s="25" t="s">
        <v>44</v>
      </c>
      <c r="G76" s="25" t="s">
        <v>45</v>
      </c>
      <c r="H76" s="27">
        <v>6</v>
      </c>
      <c r="I76" s="23">
        <v>1</v>
      </c>
    </row>
    <row r="77" spans="1:9" ht="25.5" x14ac:dyDescent="0.25">
      <c r="A77" s="22"/>
      <c r="B77" s="25"/>
      <c r="C77" s="26" t="s">
        <v>4</v>
      </c>
      <c r="D77" s="25" t="s">
        <v>54</v>
      </c>
      <c r="E77" s="22"/>
      <c r="F77" s="25" t="s">
        <v>44</v>
      </c>
      <c r="G77" s="25" t="s">
        <v>45</v>
      </c>
      <c r="H77" s="27">
        <v>6</v>
      </c>
      <c r="I77" s="23">
        <v>1</v>
      </c>
    </row>
    <row r="78" spans="1:9" ht="25.5" x14ac:dyDescent="0.25">
      <c r="A78" s="22"/>
      <c r="B78" s="25"/>
      <c r="C78" s="26" t="s">
        <v>4</v>
      </c>
      <c r="D78" s="25" t="s">
        <v>55</v>
      </c>
      <c r="E78" s="22"/>
      <c r="F78" s="25" t="s">
        <v>44</v>
      </c>
      <c r="G78" s="25" t="s">
        <v>45</v>
      </c>
      <c r="H78" s="27">
        <v>6</v>
      </c>
      <c r="I78" s="23">
        <v>1</v>
      </c>
    </row>
    <row r="79" spans="1:9" ht="25.5" x14ac:dyDescent="0.25">
      <c r="A79" s="22"/>
      <c r="B79" s="25"/>
      <c r="C79" s="26" t="s">
        <v>4</v>
      </c>
      <c r="D79" s="25" t="s">
        <v>56</v>
      </c>
      <c r="E79" s="22"/>
      <c r="F79" s="25" t="s">
        <v>44</v>
      </c>
      <c r="G79" s="25" t="s">
        <v>45</v>
      </c>
      <c r="H79" s="27">
        <v>6</v>
      </c>
      <c r="I79" s="23">
        <v>1</v>
      </c>
    </row>
    <row r="80" spans="1:9" ht="25.5" x14ac:dyDescent="0.25">
      <c r="A80" s="22"/>
      <c r="B80" s="25"/>
      <c r="C80" s="26" t="s">
        <v>4</v>
      </c>
      <c r="D80" s="25" t="s">
        <v>57</v>
      </c>
      <c r="E80" s="22"/>
      <c r="F80" s="25" t="s">
        <v>44</v>
      </c>
      <c r="G80" s="25" t="s">
        <v>45</v>
      </c>
      <c r="H80" s="27">
        <v>6</v>
      </c>
      <c r="I80" s="23">
        <v>1</v>
      </c>
    </row>
    <row r="81" spans="1:9" ht="25.5" x14ac:dyDescent="0.25">
      <c r="A81" s="22"/>
      <c r="B81" s="25"/>
      <c r="C81" s="26" t="s">
        <v>4</v>
      </c>
      <c r="D81" s="25" t="s">
        <v>58</v>
      </c>
      <c r="E81" s="22"/>
      <c r="F81" s="25" t="s">
        <v>44</v>
      </c>
      <c r="G81" s="25" t="s">
        <v>45</v>
      </c>
      <c r="H81" s="27">
        <v>6</v>
      </c>
      <c r="I81" s="23">
        <v>1</v>
      </c>
    </row>
    <row r="82" spans="1:9" ht="25.5" x14ac:dyDescent="0.25">
      <c r="A82" s="22"/>
      <c r="B82" s="25"/>
      <c r="C82" s="26" t="s">
        <v>4</v>
      </c>
      <c r="D82" s="25" t="s">
        <v>59</v>
      </c>
      <c r="E82" s="22"/>
      <c r="F82" s="25" t="s">
        <v>44</v>
      </c>
      <c r="G82" s="25" t="s">
        <v>45</v>
      </c>
      <c r="H82" s="27">
        <v>6</v>
      </c>
      <c r="I82" s="23">
        <v>1</v>
      </c>
    </row>
    <row r="83" spans="1:9" ht="25.5" x14ac:dyDescent="0.25">
      <c r="A83" s="22"/>
      <c r="B83" s="25"/>
      <c r="C83" s="26" t="s">
        <v>4</v>
      </c>
      <c r="D83" s="25" t="s">
        <v>60</v>
      </c>
      <c r="E83" s="22"/>
      <c r="F83" s="25" t="s">
        <v>44</v>
      </c>
      <c r="G83" s="25" t="s">
        <v>45</v>
      </c>
      <c r="H83" s="27">
        <v>6</v>
      </c>
      <c r="I83" s="23">
        <v>1</v>
      </c>
    </row>
    <row r="84" spans="1:9" ht="25.5" x14ac:dyDescent="0.25">
      <c r="A84" s="22"/>
      <c r="B84" s="25"/>
      <c r="C84" s="26" t="s">
        <v>4</v>
      </c>
      <c r="D84" s="25" t="s">
        <v>61</v>
      </c>
      <c r="E84" s="22"/>
      <c r="F84" s="25" t="s">
        <v>44</v>
      </c>
      <c r="G84" s="25" t="s">
        <v>45</v>
      </c>
      <c r="H84" s="27">
        <v>6</v>
      </c>
      <c r="I84" s="23">
        <v>1</v>
      </c>
    </row>
    <row r="85" spans="1:9" ht="25.5" x14ac:dyDescent="0.25">
      <c r="A85" s="22"/>
      <c r="B85" s="25"/>
      <c r="C85" s="26" t="s">
        <v>4</v>
      </c>
      <c r="D85" s="25" t="s">
        <v>62</v>
      </c>
      <c r="E85" s="22"/>
      <c r="F85" s="25" t="s">
        <v>44</v>
      </c>
      <c r="G85" s="25" t="s">
        <v>45</v>
      </c>
      <c r="H85" s="27">
        <v>6</v>
      </c>
      <c r="I85" s="23">
        <v>1</v>
      </c>
    </row>
    <row r="86" spans="1:9" ht="25.5" x14ac:dyDescent="0.25">
      <c r="A86" s="22"/>
      <c r="B86" s="25"/>
      <c r="C86" s="26" t="s">
        <v>4</v>
      </c>
      <c r="D86" s="25" t="s">
        <v>63</v>
      </c>
      <c r="E86" s="22"/>
      <c r="F86" s="25" t="s">
        <v>44</v>
      </c>
      <c r="G86" s="25" t="s">
        <v>45</v>
      </c>
      <c r="H86" s="27">
        <v>6</v>
      </c>
      <c r="I86" s="23">
        <v>1</v>
      </c>
    </row>
    <row r="87" spans="1:9" ht="25.5" x14ac:dyDescent="0.25">
      <c r="A87" s="22"/>
      <c r="B87" s="25"/>
      <c r="C87" s="26" t="s">
        <v>4</v>
      </c>
      <c r="D87" s="25" t="s">
        <v>64</v>
      </c>
      <c r="E87" s="22"/>
      <c r="F87" s="25" t="s">
        <v>44</v>
      </c>
      <c r="G87" s="25" t="s">
        <v>45</v>
      </c>
      <c r="H87" s="27">
        <v>6</v>
      </c>
      <c r="I87" s="23">
        <v>1</v>
      </c>
    </row>
    <row r="88" spans="1:9" x14ac:dyDescent="0.25">
      <c r="A88" s="5" t="s">
        <v>8</v>
      </c>
      <c r="B88" s="7" t="s">
        <v>93</v>
      </c>
      <c r="C88" s="5"/>
      <c r="D88" s="6"/>
      <c r="E88" s="5"/>
      <c r="F88" s="6"/>
      <c r="G88" s="6"/>
      <c r="H88" s="5"/>
      <c r="I88" s="8">
        <f>SUM(I90:I99)</f>
        <v>10</v>
      </c>
    </row>
    <row r="89" spans="1:9" x14ac:dyDescent="0.25">
      <c r="A89" s="9">
        <v>1</v>
      </c>
      <c r="B89" s="10" t="s">
        <v>68</v>
      </c>
      <c r="C89" s="14"/>
      <c r="D89" s="11"/>
      <c r="E89" s="12"/>
      <c r="F89" s="11"/>
      <c r="G89" s="25"/>
      <c r="H89" s="27"/>
      <c r="I89" s="13"/>
    </row>
    <row r="90" spans="1:9" x14ac:dyDescent="0.25">
      <c r="A90" s="9"/>
      <c r="B90" s="10"/>
      <c r="C90" s="14" t="s">
        <v>4</v>
      </c>
      <c r="D90" s="11" t="s">
        <v>87</v>
      </c>
      <c r="E90" s="12"/>
      <c r="F90" s="11" t="s">
        <v>88</v>
      </c>
      <c r="G90" s="25" t="s">
        <v>17</v>
      </c>
      <c r="H90" s="27">
        <v>7</v>
      </c>
      <c r="I90" s="13">
        <v>1</v>
      </c>
    </row>
    <row r="91" spans="1:9" x14ac:dyDescent="0.25">
      <c r="A91" s="9"/>
      <c r="B91" s="10"/>
      <c r="C91" s="14" t="s">
        <v>4</v>
      </c>
      <c r="D91" s="11" t="s">
        <v>89</v>
      </c>
      <c r="E91" s="12"/>
      <c r="F91" s="11" t="s">
        <v>88</v>
      </c>
      <c r="G91" s="25" t="s">
        <v>17</v>
      </c>
      <c r="H91" s="27">
        <v>7</v>
      </c>
      <c r="I91" s="13">
        <v>1</v>
      </c>
    </row>
    <row r="92" spans="1:9" x14ac:dyDescent="0.25">
      <c r="A92" s="9"/>
      <c r="B92" s="10"/>
      <c r="C92" s="14" t="s">
        <v>4</v>
      </c>
      <c r="D92" s="11" t="s">
        <v>90</v>
      </c>
      <c r="E92" s="12"/>
      <c r="F92" s="11" t="s">
        <v>88</v>
      </c>
      <c r="G92" s="25" t="s">
        <v>17</v>
      </c>
      <c r="H92" s="27">
        <v>7</v>
      </c>
      <c r="I92" s="13">
        <v>1</v>
      </c>
    </row>
    <row r="93" spans="1:9" x14ac:dyDescent="0.25">
      <c r="A93" s="9"/>
      <c r="B93" s="10"/>
      <c r="C93" s="14" t="s">
        <v>4</v>
      </c>
      <c r="D93" s="11" t="s">
        <v>91</v>
      </c>
      <c r="E93" s="12"/>
      <c r="F93" s="11" t="s">
        <v>88</v>
      </c>
      <c r="G93" s="25" t="s">
        <v>17</v>
      </c>
      <c r="H93" s="27">
        <v>7</v>
      </c>
      <c r="I93" s="13">
        <v>1</v>
      </c>
    </row>
    <row r="94" spans="1:9" x14ac:dyDescent="0.25">
      <c r="A94" s="9"/>
      <c r="B94" s="10"/>
      <c r="C94" s="14" t="s">
        <v>4</v>
      </c>
      <c r="D94" s="11" t="s">
        <v>92</v>
      </c>
      <c r="E94" s="12"/>
      <c r="F94" s="11" t="s">
        <v>88</v>
      </c>
      <c r="G94" s="25" t="s">
        <v>17</v>
      </c>
      <c r="H94" s="27">
        <v>7</v>
      </c>
      <c r="I94" s="13">
        <v>1</v>
      </c>
    </row>
    <row r="95" spans="1:9" x14ac:dyDescent="0.25">
      <c r="A95" s="9"/>
      <c r="B95" s="10"/>
      <c r="C95" s="14" t="s">
        <v>4</v>
      </c>
      <c r="D95" s="11" t="s">
        <v>127</v>
      </c>
      <c r="E95" s="12"/>
      <c r="F95" s="11" t="s">
        <v>88</v>
      </c>
      <c r="G95" s="25" t="s">
        <v>17</v>
      </c>
      <c r="H95" s="27">
        <v>7</v>
      </c>
      <c r="I95" s="13">
        <v>1</v>
      </c>
    </row>
    <row r="96" spans="1:9" x14ac:dyDescent="0.25">
      <c r="A96" s="9"/>
      <c r="B96" s="10"/>
      <c r="C96" s="14" t="s">
        <v>4</v>
      </c>
      <c r="D96" s="11" t="s">
        <v>128</v>
      </c>
      <c r="E96" s="12"/>
      <c r="F96" s="11" t="s">
        <v>88</v>
      </c>
      <c r="G96" s="25" t="s">
        <v>17</v>
      </c>
      <c r="H96" s="27">
        <v>7</v>
      </c>
      <c r="I96" s="13">
        <v>1</v>
      </c>
    </row>
    <row r="97" spans="1:9" x14ac:dyDescent="0.25">
      <c r="A97" s="9"/>
      <c r="B97" s="10"/>
      <c r="C97" s="14" t="s">
        <v>4</v>
      </c>
      <c r="D97" s="11" t="s">
        <v>129</v>
      </c>
      <c r="E97" s="12"/>
      <c r="F97" s="11" t="s">
        <v>88</v>
      </c>
      <c r="G97" s="25" t="s">
        <v>17</v>
      </c>
      <c r="H97" s="27">
        <v>7</v>
      </c>
      <c r="I97" s="13">
        <v>1</v>
      </c>
    </row>
    <row r="98" spans="1:9" x14ac:dyDescent="0.25">
      <c r="A98" s="9"/>
      <c r="B98" s="10"/>
      <c r="C98" s="14" t="s">
        <v>4</v>
      </c>
      <c r="D98" s="11" t="s">
        <v>130</v>
      </c>
      <c r="E98" s="12"/>
      <c r="F98" s="11" t="s">
        <v>88</v>
      </c>
      <c r="G98" s="25" t="s">
        <v>17</v>
      </c>
      <c r="H98" s="27">
        <v>7</v>
      </c>
      <c r="I98" s="13">
        <v>1</v>
      </c>
    </row>
    <row r="99" spans="1:9" x14ac:dyDescent="0.25">
      <c r="A99" s="9"/>
      <c r="B99" s="10"/>
      <c r="C99" s="14" t="s">
        <v>4</v>
      </c>
      <c r="D99" s="11" t="s">
        <v>131</v>
      </c>
      <c r="E99" s="12"/>
      <c r="F99" s="11" t="s">
        <v>88</v>
      </c>
      <c r="G99" s="25" t="s">
        <v>17</v>
      </c>
      <c r="H99" s="27">
        <v>7</v>
      </c>
      <c r="I99" s="13">
        <v>1</v>
      </c>
    </row>
    <row r="100" spans="1:9" ht="34.5" customHeight="1" x14ac:dyDescent="0.25">
      <c r="A100" s="3" t="s">
        <v>149</v>
      </c>
      <c r="B100" s="6" t="s">
        <v>150</v>
      </c>
      <c r="C100" s="5"/>
      <c r="D100" s="6"/>
      <c r="E100" s="5"/>
      <c r="F100" s="6"/>
      <c r="G100" s="6"/>
      <c r="H100" s="5"/>
      <c r="I100" s="8">
        <f>SUM(I102:I106)</f>
        <v>5</v>
      </c>
    </row>
    <row r="101" spans="1:9" ht="32.25" customHeight="1" x14ac:dyDescent="0.25">
      <c r="A101" s="26">
        <v>1</v>
      </c>
      <c r="B101" s="38" t="s">
        <v>150</v>
      </c>
      <c r="C101" s="35"/>
      <c r="D101" s="36"/>
      <c r="E101" s="35"/>
      <c r="F101" s="36"/>
      <c r="G101" s="36"/>
      <c r="H101" s="35"/>
      <c r="I101" s="37"/>
    </row>
    <row r="102" spans="1:9" ht="25.5" x14ac:dyDescent="0.25">
      <c r="A102" s="9"/>
      <c r="B102" s="10"/>
      <c r="C102" s="14" t="s">
        <v>4</v>
      </c>
      <c r="D102" s="11" t="s">
        <v>94</v>
      </c>
      <c r="E102" s="12"/>
      <c r="F102" s="11" t="s">
        <v>33</v>
      </c>
      <c r="G102" s="25" t="s">
        <v>45</v>
      </c>
      <c r="H102" s="27">
        <v>6</v>
      </c>
      <c r="I102" s="13">
        <v>1</v>
      </c>
    </row>
    <row r="103" spans="1:9" ht="25.5" x14ac:dyDescent="0.25">
      <c r="A103" s="9"/>
      <c r="B103" s="10"/>
      <c r="C103" s="14" t="s">
        <v>4</v>
      </c>
      <c r="D103" s="11" t="s">
        <v>95</v>
      </c>
      <c r="E103" s="12"/>
      <c r="F103" s="11" t="s">
        <v>33</v>
      </c>
      <c r="G103" s="25" t="s">
        <v>45</v>
      </c>
      <c r="H103" s="27">
        <v>6</v>
      </c>
      <c r="I103" s="13">
        <v>1</v>
      </c>
    </row>
    <row r="104" spans="1:9" ht="25.5" x14ac:dyDescent="0.25">
      <c r="A104" s="9"/>
      <c r="B104" s="10"/>
      <c r="C104" s="14" t="s">
        <v>4</v>
      </c>
      <c r="D104" s="11" t="s">
        <v>96</v>
      </c>
      <c r="E104" s="12"/>
      <c r="F104" s="11" t="s">
        <v>33</v>
      </c>
      <c r="G104" s="25" t="s">
        <v>45</v>
      </c>
      <c r="H104" s="27">
        <v>6</v>
      </c>
      <c r="I104" s="13">
        <v>1</v>
      </c>
    </row>
    <row r="105" spans="1:9" ht="25.5" x14ac:dyDescent="0.25">
      <c r="A105" s="9"/>
      <c r="B105" s="10"/>
      <c r="C105" s="14" t="s">
        <v>4</v>
      </c>
      <c r="D105" s="11" t="s">
        <v>97</v>
      </c>
      <c r="E105" s="12"/>
      <c r="F105" s="11" t="s">
        <v>33</v>
      </c>
      <c r="G105" s="25" t="s">
        <v>45</v>
      </c>
      <c r="H105" s="27">
        <v>6</v>
      </c>
      <c r="I105" s="13">
        <v>1</v>
      </c>
    </row>
    <row r="106" spans="1:9" ht="25.5" x14ac:dyDescent="0.25">
      <c r="A106" s="9"/>
      <c r="B106" s="10"/>
      <c r="C106" s="14" t="s">
        <v>4</v>
      </c>
      <c r="D106" s="11" t="s">
        <v>98</v>
      </c>
      <c r="E106" s="12"/>
      <c r="F106" s="11" t="s">
        <v>33</v>
      </c>
      <c r="G106" s="25" t="s">
        <v>45</v>
      </c>
      <c r="H106" s="27">
        <v>6</v>
      </c>
      <c r="I106" s="13">
        <v>1</v>
      </c>
    </row>
    <row r="107" spans="1:9" x14ac:dyDescent="0.25">
      <c r="A107" s="16"/>
      <c r="B107" s="17"/>
      <c r="C107" s="18"/>
      <c r="D107" s="19"/>
      <c r="E107" s="18"/>
      <c r="F107" s="20" t="s">
        <v>9</v>
      </c>
      <c r="G107" s="20"/>
      <c r="H107" s="15"/>
      <c r="I107" s="21">
        <f>SUM(I65+I5+I88+I100)</f>
        <v>100</v>
      </c>
    </row>
  </sheetData>
  <mergeCells count="1">
    <mergeCell ref="D2:E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election activeCell="B10" sqref="B10"/>
    </sheetView>
  </sheetViews>
  <sheetFormatPr defaultRowHeight="15.75" x14ac:dyDescent="0.25"/>
  <cols>
    <col min="2" max="2" width="87.375" customWidth="1"/>
  </cols>
  <sheetData>
    <row r="1" spans="1:2" x14ac:dyDescent="0.25">
      <c r="A1" s="34" t="s">
        <v>35</v>
      </c>
      <c r="B1" s="34"/>
    </row>
    <row r="2" spans="1:2" x14ac:dyDescent="0.25">
      <c r="A2" s="29">
        <v>1</v>
      </c>
      <c r="B2" s="30" t="s">
        <v>148</v>
      </c>
    </row>
    <row r="3" spans="1:2" x14ac:dyDescent="0.25">
      <c r="A3" s="29">
        <v>2</v>
      </c>
      <c r="B3" s="30" t="s">
        <v>65</v>
      </c>
    </row>
    <row r="4" spans="1:2" x14ac:dyDescent="0.25">
      <c r="A4" s="29">
        <v>3</v>
      </c>
      <c r="B4" s="30" t="s">
        <v>66</v>
      </c>
    </row>
    <row r="5" spans="1:2" x14ac:dyDescent="0.25">
      <c r="A5" s="29">
        <v>4</v>
      </c>
      <c r="B5" s="30" t="s">
        <v>67</v>
      </c>
    </row>
    <row r="6" spans="1:2" x14ac:dyDescent="0.25">
      <c r="A6" s="29">
        <v>5</v>
      </c>
      <c r="B6" s="30" t="s">
        <v>69</v>
      </c>
    </row>
    <row r="7" spans="1:2" x14ac:dyDescent="0.25">
      <c r="A7" s="29">
        <v>6</v>
      </c>
      <c r="B7" s="30" t="s">
        <v>36</v>
      </c>
    </row>
    <row r="8" spans="1:2" x14ac:dyDescent="0.25">
      <c r="A8" s="29">
        <v>7</v>
      </c>
      <c r="B8" s="30" t="s">
        <v>68</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Критерии оценки </vt:lpstr>
      <vt:lpstr>Перечень профессиональных задач</vt:lpstr>
      <vt:lpstr>'Критерии оценки '!Область_печати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Microsoft Office</dc:creator>
  <cp:lastModifiedBy>Admin</cp:lastModifiedBy>
  <dcterms:created xsi:type="dcterms:W3CDTF">2022-11-09T22:53:43Z</dcterms:created>
  <dcterms:modified xsi:type="dcterms:W3CDTF">2026-01-22T05:44:12Z</dcterms:modified>
</cp:coreProperties>
</file>