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19440" windowHeight="15600"/>
  </bookViews>
  <sheets>
    <sheet name="Критерии оценки" sheetId="1" r:id="rId1"/>
    <sheet name="Перечень профессиональных задач" sheetId="2" r:id="rId2"/>
  </sheet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28" i="1"/>
  <c r="I199"/>
  <c r="I123" l="1"/>
  <c r="I100"/>
  <c r="I37"/>
  <c r="I8"/>
  <c r="I247" l="1"/>
</calcChain>
</file>

<file path=xl/sharedStrings.xml><?xml version="1.0" encoding="utf-8"?>
<sst xmlns="http://schemas.openxmlformats.org/spreadsheetml/2006/main" count="708" uniqueCount="231">
  <si>
    <t>Мероприятие</t>
  </si>
  <si>
    <t>Наименование компетенции</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</si>
  <si>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</si>
  <si>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</si>
  <si>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</si>
  <si>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</si>
  <si>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</si>
  <si>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</si>
  <si>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</si>
  <si>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</si>
  <si>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</si>
  <si>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</si>
  <si>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Выполнение организационно-технических и базовых процедур при выполнении различных видов лабораторных исследований</t>
  </si>
  <si>
    <t>Регистрация поступившего в лабораторию материала для исследования</t>
  </si>
  <si>
    <t>И</t>
  </si>
  <si>
    <t>Вычесть все баллы, если не выполнено</t>
  </si>
  <si>
    <t>Вычесть 0,1 балл за любой отсутствующий элемент</t>
  </si>
  <si>
    <t>Приготовление дезинфицирующего раствора</t>
  </si>
  <si>
    <t>Надеть СИЗ</t>
  </si>
  <si>
    <t>Б</t>
  </si>
  <si>
    <t>Выполнение клинических лабораторных исследований первой и второй категории</t>
  </si>
  <si>
    <t>Вычесть все баллы, если не выполнено/Вычесть баллы и остановить работу, если допущена грубая ошибка</t>
  </si>
  <si>
    <t>Вычесть 0,5 баллов за любой отсутствующий элемент</t>
  </si>
  <si>
    <t>Определение биохимического показателя методом по конечной точке на полуавтоматическом анализаторе в исследуемом образце</t>
  </si>
  <si>
    <t/>
  </si>
  <si>
    <t>Вычесть 0,3 балла за неправильно выполненный элемент</t>
  </si>
  <si>
    <t>Аспирировать в аппарат дистиллированную воду</t>
  </si>
  <si>
    <t xml:space="preserve">Провести измерение на анализаторе холостой пробы (бланка) </t>
  </si>
  <si>
    <t>Провести измерение на анализаторе калибровочного  образца</t>
  </si>
  <si>
    <t xml:space="preserve">Провести измерение на анализаторе исследуемого образца </t>
  </si>
  <si>
    <t>После завершения измерений промыть анализатор дистиллированной водой</t>
  </si>
  <si>
    <t>Выйти из программы. Выключить аппарат.</t>
  </si>
  <si>
    <t>Оценка экспертами   полученного результата в контрольном образце</t>
  </si>
  <si>
    <t>Вычесть 0,2 балла за отсуствующий элемент</t>
  </si>
  <si>
    <t>Вычесть 0,4 балла за отсуствующий элемент</t>
  </si>
  <si>
    <t>В</t>
  </si>
  <si>
    <t>Выполнение микробиологических лабораторных исследований первой и второй категории</t>
  </si>
  <si>
    <t>Г</t>
  </si>
  <si>
    <t>Выполнение морфологических лабораторных исследований первой и второй категории</t>
  </si>
  <si>
    <t>Выбрать необходимое положение конденсора микроскопа и апертуры диафрагмы конденсора согласно методике микроскопии</t>
  </si>
  <si>
    <t>Вычесть 0,2 балла за каждую ошибку</t>
  </si>
  <si>
    <t>Выключить лампу осветителя микроскопа.  Опустить предметный столик с помощью макрометрического винта.</t>
  </si>
  <si>
    <t>Правильность дифференцировки видов лейкоцитов. Правильность оценки изменения морфологии лейкоцитов.Правильность оценки изменения морфологии лейкоцитов.</t>
  </si>
  <si>
    <t>Д</t>
  </si>
  <si>
    <t xml:space="preserve">Выполнение санитарно-эпидемиологических исследований </t>
  </si>
  <si>
    <t>Е</t>
  </si>
  <si>
    <t>Выполнение лабораторных и инструментальных исследований при судебно-медицинских экспертиз (исследований)</t>
  </si>
  <si>
    <t>Вычесть 0,2 балла за оценку качества монтировки, по 0,1 балл за оценку качества окрашивания и просветления</t>
  </si>
  <si>
    <t>Итого</t>
  </si>
  <si>
    <t>Перечень профессиональных задач</t>
  </si>
  <si>
    <t>Проведение лабораторных санитарно-гигиенических исследований - исследование молочных продуктов</t>
  </si>
  <si>
    <t>Вычесть все баллы, если не выполнено. Отстранить участника от работы.</t>
  </si>
  <si>
    <t>Вычесть все баллы, если не выполнено. Отстранить конкурсанта.</t>
  </si>
  <si>
    <t>Провести дезинфекцию центрифуги после завершения работы с образцами крови</t>
  </si>
  <si>
    <t>Оформить бланк, указав в бланке название средства, концентрацию, дату изготовления, срок годности, ФИО лица, приготовившего раствор с подписью</t>
  </si>
  <si>
    <t>Выдержать время экспозиции</t>
  </si>
  <si>
    <t>Снять СИЗ, обработать руки</t>
  </si>
  <si>
    <t>Проведение микроскопического исследования микробиологического препарата</t>
  </si>
  <si>
    <t>Проведение микроскопического исследования гистологического препарата</t>
  </si>
  <si>
    <t>Проведение микроскопического исследования тонкого мазка крови с подсчетом лейкоцитарной формулы</t>
  </si>
  <si>
    <t>Приготовить мазок крови для выявления малярийных плазмодиев в соответствии с МУК 4.2.3222-14</t>
  </si>
  <si>
    <t>Вычесть все баллы, если не выполнено. Отстранить участника от выполнения задания.</t>
  </si>
  <si>
    <t>Вскрыть упаковку образца молока, перелить молоко в мерный цилиндр (1000 мл), не допуская вспенивания</t>
  </si>
  <si>
    <t>Определить количество молока по мениску, записать в протокол исследования</t>
  </si>
  <si>
    <t>Записать данные в поротокол исследования</t>
  </si>
  <si>
    <t>Довести количество раствора в бюретке до метки «0»</t>
  </si>
  <si>
    <t>Добавить пипетатором 20 мл дистиллированной воды</t>
  </si>
  <si>
    <t>Количество щелочи, затраченной на титрование молока умножить на 10</t>
  </si>
  <si>
    <t>Продемонстрировано умение ориентироваться в условиях смены технологии</t>
  </si>
  <si>
    <t>Записать выводы по результатам проведения контроля качества молока, сравнив с нормативными показателями. Количество сравнить с количеством указанным на пакете с молоком.</t>
  </si>
  <si>
    <t>Провести PAS-окраску гистологического материала</t>
  </si>
  <si>
    <t>Зажечь спиртовку в соответствии с правилами работы со спиртовкой</t>
  </si>
  <si>
    <t>Промыть срез в двух сменах дистиллированной воды</t>
  </si>
  <si>
    <t>Промыть срез в дистиллированной воде</t>
  </si>
  <si>
    <t>Слить реагент без промывания. Нанести на срез 6 капель реагента С, оставить на 2 минуты</t>
  </si>
  <si>
    <t>Промыть срез в дистиллированной воде в течение 1 минуты</t>
  </si>
  <si>
    <t>Промыть срез в проточной воде в течение 5 минут</t>
  </si>
  <si>
    <t>Оценить качество приготовленного препарата путем микроскопии</t>
  </si>
  <si>
    <t>Нанести на срез 6 капель реагента А, оставить на 10 минут</t>
  </si>
  <si>
    <t xml:space="preserve">Нанести на с рез 6 капель реагента В, оставить на 20 минут </t>
  </si>
  <si>
    <t>Нанести на срез 6 капель реагента С, оставить на 2 минуты</t>
  </si>
  <si>
    <t>Нанести на срез 6 капель реагента D, оставить на 1-3 минуты</t>
  </si>
  <si>
    <t>Изучить инструкцию по работе с центрифугой</t>
  </si>
  <si>
    <t>Приготовить рабочий раствор дезинфицирующего средства</t>
  </si>
  <si>
    <t>Корректная оценка качества поступившего в лабораторию биоматериала</t>
  </si>
  <si>
    <t>Корректный перенос данных пациента из направления в журнал регистрации медицинских лабораторных исследований. Корректное оформление и грамотная формулировка отказа в исследовании материала в случае его несоответствия</t>
  </si>
  <si>
    <t>Завершить работу: привести рабочее место в порядок</t>
  </si>
  <si>
    <t xml:space="preserve">После получения взвеси систему перевернуть и конической стороной поместить в центрифугу </t>
  </si>
  <si>
    <t xml:space="preserve">Опустить пробу в полученный раствор </t>
  </si>
  <si>
    <t>Взять пробу кала массой 1,0 г лопаткой-фильтром</t>
  </si>
  <si>
    <t>Снять СИЗ</t>
  </si>
  <si>
    <t>Вычесть 0,05 баллов за любой отсутствующий элемент</t>
  </si>
  <si>
    <t>Распределить кровь  в равномерные диски диаметром 1,0-1,5 см с помощью угла чистого стекла</t>
  </si>
  <si>
    <t>Отсоединить модуль с фильтром (держать строго вертикально!), избегая перемешивания
жидкости с осадком. Фильтровальный модуль утилизировать после обеззараживания (кипячением, автоклавированием)(проговорить!!!). Коническая часть пробирки остается для микроскопирования</t>
  </si>
  <si>
    <t>Вытащить систему с образцом из центрифуги не переворачивая и не встряхивая. В конической части пробирки останется жидкая часть пробы с выделившимися в нее яйцами гельминтов, цистами простейших</t>
  </si>
  <si>
    <t>Центрифугировать при скорости 2500-3 000 об./мин в течение 1-3 мин, при скорости 1 500 об./мин - 5 мин</t>
  </si>
  <si>
    <t>Присоединить к пробирке камеру с образцом, закрыв замок (закрутить до щелчка). Тщательно встряхнуть систему в течение 30 с до получения однородной взвеси</t>
  </si>
  <si>
    <t>Зафиксировать проведённую обработку в журнале технического обслуживания центрифуги, указав:
Дату и время,
ФИО исполнителя,
Вид применённого дезсредства,
Состояние оборудования,
Подпись</t>
  </si>
  <si>
    <t>Рассчитать объем / количество (мл, г, таблетки) дезинфицирующего средства для приготовления рабочего раствора. Представить результаты расчетов экспертам</t>
  </si>
  <si>
    <t>Изучить инструкцию по применению дезинфицирующего средства и задание</t>
  </si>
  <si>
    <t>Нанести на  предметное стекло 2 капли крови диаметром около 5 мм</t>
  </si>
  <si>
    <t>Оценить качество мазка. Мазок крови должен быть равномерным, толщина должна быть такой, чтобы через нее после высыхания просматривался печатный текст</t>
  </si>
  <si>
    <t>Убрать чистые наконечники, неиспользованные предметные и шлифованные стекла, карандаш для маркировки мазка</t>
  </si>
  <si>
    <t>Поместить отработанные материалы (использованные наконечники, пробирки с биоматериалом, использованные предметные и шлифованные стекла, медицинские перчатки) в емкость с дезинфицирующим раствором, обработать дозатор дизинфи</t>
  </si>
  <si>
    <t>Поместить отработанные материалы (использованные наконечники, пробирки с биоматериалом, использованные предметные и шлифованные стекла, медицинские перчатки) в емкость с дезинфицирующим раствором</t>
  </si>
  <si>
    <t xml:space="preserve">Изучить инструкцию по проведению исследования
</t>
  </si>
  <si>
    <t>Корректно составить схему исследования с указанием анализируемых образцов, объема   рабочего реагента, объема образцов с указанием единиц обьема</t>
  </si>
  <si>
    <t>Подготовить биохимический анализатора для работы (за 10 минут до измерения включить тумблер аппарата)</t>
  </si>
  <si>
    <t>Промаркировать  пробирки в соответствии со схемой  исследования</t>
  </si>
  <si>
    <t>Соблюдать технику дозирования</t>
  </si>
  <si>
    <t>Внести необходимый объем образцов  в пробирки  в соответствии со схемой исследования</t>
  </si>
  <si>
    <t xml:space="preserve">Инкубировать в течение указанного времени при указанной в инструкции температуре                     </t>
  </si>
  <si>
    <t xml:space="preserve">Перемешать все пробы </t>
  </si>
  <si>
    <t>Провести измерение на анализаторе  контрольного образца (норма)</t>
  </si>
  <si>
    <t>Провести измерение на анализаторе  контрольного образца (патология)</t>
  </si>
  <si>
    <t>Внести в пробирки необходимый объем рабочего  реагента в  соответствии со схемой исследования</t>
  </si>
  <si>
    <t>Корректно заполнить бланк исследования</t>
  </si>
  <si>
    <t>Завершить работу с соблюдением техники безопасности и санитарно-эпидемиологического режима: утилизация  использованных материалов в емкость с дезинфицирующим раствором во время проведения исследования и по окончании,приведение рабочего места в порядок, утилизация средств индивидуальной защиты</t>
  </si>
  <si>
    <t>Вычесть 0,2 балла за отсуствующий элемент или неправильный элемент</t>
  </si>
  <si>
    <t xml:space="preserve">Вычитать по 0,2 балла, в зависимости от значения полученного результата </t>
  </si>
  <si>
    <t>Корректно составить схему исследования. Показать схему экспертам</t>
  </si>
  <si>
    <t>Завершить работу: привести рабочее место в порядок  в соответствии с требованием сан-эпид режима и  инфекционной безопасности</t>
  </si>
  <si>
    <t>Включить лампу осветителя микроскопа. Установить необходимую яркость лампы при помощи рукоятки регулировки</t>
  </si>
  <si>
    <t>Выбрать необходимый объектив  и ввести его в строго вертикальное положение</t>
  </si>
  <si>
    <t>Добиться четкости изображения объектов в поле зрения микроскопа, прокручивая микрометрический винт</t>
  </si>
  <si>
    <t>Провести подсчет лейкоцитарной формулы гематологического мазка</t>
  </si>
  <si>
    <t>Зафиксировать корректно и разборчиво полученные результаты исследования в бланках анализов</t>
  </si>
  <si>
    <t>Убрать препарат с предметного столика и поместить в контейнер с дезинфицирующим раствором</t>
  </si>
  <si>
    <t>Снять чистой сухой салфеткой слой иммерсионного масла с объектива микроскопа, поместить в контейнер класса Б</t>
  </si>
  <si>
    <t>Выбрать необходимый объектив согласно методике проведения микроскопии  и ввести его в строго вертикальное положение</t>
  </si>
  <si>
    <t>Выбрать необходимое положение конденсора микроскопа и апертуры диафрагмы конденсора</t>
  </si>
  <si>
    <t>Провести микроскопическое исследование микробиологического препарата</t>
  </si>
  <si>
    <t>Протереть объектив салфеткой, смоченной спиртом /спиртовой салфеткой, поместить в контейнер класса Б</t>
  </si>
  <si>
    <t>Зафиксировать корректно и разборчиво полученные результаты исследований в бланки анализов</t>
  </si>
  <si>
    <t>Установить большее увеличение, поворачивая револьвер объектива микроскопа</t>
  </si>
  <si>
    <t>Завершить работу: привести рабочее место в порядок. Обработать поверхность стола дезинфицирующим раствором</t>
  </si>
  <si>
    <t xml:space="preserve">Обработать столик микроскопа спиртовой салфеткой, ободок окуляров спиртовой салфеткой, стекла окуляров безворсовой салфеткой </t>
  </si>
  <si>
    <t>Глядя в окуляр, медленно поворачивать макрометрический винт до тех пор, пока в поле зрения не появится изображение объектов исследуемого препарата</t>
  </si>
  <si>
    <t>Установить окуляры микроскопа в удобное для себя положение</t>
  </si>
  <si>
    <t>Опустить объектив в иммерсионное масло до соприкосновения со стеклом под визуальным контролем (сбоку) с помощью макрометрического винта</t>
  </si>
  <si>
    <t>Глядя в окуляр, медленно поворачивать макрометрический винт до тех пор, пока в поле зрения не появится изображение</t>
  </si>
  <si>
    <t xml:space="preserve">Установить окуляры микроскопа в удобное для себя положение </t>
  </si>
  <si>
    <t>Отмерить в колбу (100 мл)  пипетатором 10 мл молока</t>
  </si>
  <si>
    <t>Сбросить пипетку в контейнер для утилизации пипеток</t>
  </si>
  <si>
    <t>Сбросить пипетку  в контейнер для утилизации пипеток</t>
  </si>
  <si>
    <t>Перемешать тщательно содержимое колбы</t>
  </si>
  <si>
    <t>Записать результат в градусах в протокол исследования</t>
  </si>
  <si>
    <t xml:space="preserve">Снять СИЗ, поместить в контейнер «класса А» </t>
  </si>
  <si>
    <t xml:space="preserve">Завершить работу: приведение рабочего места в порядок, обработать поверхность стола дезинфицирующим раствором, поместить отработанные материалы в емкость с дезинфицирующим раствором. </t>
  </si>
  <si>
    <t>Оценить качество приготовленных препаратов</t>
  </si>
  <si>
    <t>Сделать две полоски на том же стекле для маркировки</t>
  </si>
  <si>
    <t>Оценить качество приготовленных препаратов.  Наиболее качественно приготовленные препараты представить экспертам для оценки</t>
  </si>
  <si>
    <t>Убедиться в полной остановке ротора, отключить центрифугу из сети</t>
  </si>
  <si>
    <t>Внести 3 капли фенолфталеина (2% спиртовой раствор)</t>
  </si>
  <si>
    <t xml:space="preserve">Определить кислотность молока. Подготовить бюретку к исследованию в соответствии с техниклой титрования. Заполнить бюретку для титрования 0,1 н раствором едкого натрия (NaOH). </t>
  </si>
  <si>
    <t>При нарушении техники титрования остановить работу</t>
  </si>
  <si>
    <t>Содержимое колбы титровать 0,1 нормальным раствором едкого натрия (NaOH) до слабо-розовой окраски (в соответсвии со стандартом)</t>
  </si>
  <si>
    <t>Организовать рабочее место по принципу бережливого производства: емкость для отходов класса Б, салфетки для обработки поверхностей/марлевые салфетки и дез. средствво в пульверизаторе, лоток медицинский, транспортировочный контейнер с пробами биоматериала, направления, штатив лабораторный для пробирок, журнал регистрации биологического материала, журнал регистрации отбракованных проб биоматериала, ручка, маркер</t>
  </si>
  <si>
    <t>Организовать рабочее место по принципу бережливого производства для приготовления раствора дезинфицирующего средства</t>
  </si>
  <si>
    <t>Организовать рабочее место по принципу бережливого производства: влажную ткань или салфетки, раствор для обработки в соотвествии с инструкцией к центрифуге (по ГОСТ 25644), чистую сухую ткань для протирания насухо, контейнер для утилизации отходов класса Б</t>
  </si>
  <si>
    <t>Организовать рабочее место по принципу бережливого производства: комплект концентраторов (разборные пластиковые пробирки) 40 шт., содержащие необходимые для работы готовые реактивы, центрифуга, микроскоп, пипетки Пастера, раствор этилацетата, дозатор, штатив для дозатора, наконечники, контейнер с исследуемым биологическим материалом, обезжиренные предметные и покровные стекла,емкость для отходов класса Б, салфетки для обработки поверхностей /марлевые салфетки и дез. средствво в пульверизаторе, лоток медицинский</t>
  </si>
  <si>
    <t>Завершить работу в соответствии с требованиями сан-эпид режима: привести рабочее место в порядок</t>
  </si>
  <si>
    <t>Завершить работу в соответствии с требованиями сан-эпид режима: уборка использованной посуды и дез. средства, приведение рабочего места в порядок</t>
  </si>
  <si>
    <t>Завершить работув соответствии с требованиями сан-эпид режима: привести рабочее место в порядок</t>
  </si>
  <si>
    <t>Промаркировать (простым карандашом)высохший на воздухе мазок крови:  на одной полоске указать ФИО и дату взятия крови, на другой - название 
лечебно-профилактического учреждения (код), где проводилось обследование</t>
  </si>
  <si>
    <t>Организовать рабочее место по принципу бережливого производства: емкость с дезинфицирующим раствором, спрей с дезраствором,  дозаторы необходимого объема, наконечники, предметные стекла, шпатель для растяжки мазка, спиртовые салфетки (ветошь),  карандаш для маркировки мазка, штатив, исследуемый биоматериал, емкость для отходов класса Б, салфетки для обработки поверхностей /марлевые салфетки и дез. средство в пульверизаторе, лоток медицинский</t>
  </si>
  <si>
    <t>Организовать рабочее место по принципу бережливого производства: дозаторы необходимого объема на штативе, наконечники необходимого объема в штативах, штатив с боросиликатными пробирками, набора реагентов с калибратором, центрифужной пробирки для приготовления рабочего реагента, контрольного образца,  исследуемого образца , дистиллированной воды, емкости с дезинфицирующим раствором для утилизации отработанного материала, маркера, песочных часов на 5 минут, калькулятора для расчета, емкость для отходов класса Б, салфетки для обработки поверхностей /марлевые салфетки и дез. средствво в пульверизаторе, лоток медицинский</t>
  </si>
  <si>
    <t>Организовать рабочее место по принципу бережливого производства для проведения микроскопического исследования: лоток, исследуемый препарат, бланк анализа, ручка, счетчик лейкоцитарной формулы,  70% спирт /спиртовые салфетки, марлевые салфетки,  иммерсионное масло, безворсовые салфетки, салфетки для обработки поверхностей, спрей с дезраствором, емкость для отходов класса Б, контейнер с дез.раствором</t>
  </si>
  <si>
    <t>Организовать рабочее место по принципу бережливого производства: цилиндры (1000 мл, 250-500 мл), колбу (100 мл), ареометр (лактоденсиметр), ножницы, воронка, химический стакан, пипетки Мора на 10мл, штатив с бюреткой для титрования, контейнер для утилизации, бланк протокола исследования, ручку для записи.
Реактивы: раствор едкого натрия (0,1 н), раствор фенолфталеина (2% спиртовый раствор), дистиллированная вода, пакет исследуемого молока (1000 мл)</t>
  </si>
  <si>
    <t>Устанавить цилиндр с анализируемой пробой на ровной горизонтальной
поверхности и погружают сухойи чистый лактоденсиметр. Погрузить прибор до тех пор, пока до предполагаемой отметки ареометрической шкалы не останется 3-4 мм, затем оставляют его в свободно плавающем состоянии. При этом ареометр не должен касаться стенок цилиндра</t>
  </si>
  <si>
    <t>250 или 500 см3 пробы для анализа осторожно, во избежание образования пены, перелить по стенке в сухой цилиндр, который следует держать в слегка наклонном положении. Если на поверхности пробы в цилиндре при этом образовалась пена, ее аккуратно удалить</t>
  </si>
  <si>
    <t>Провести измерение температуры пробы (t1). Отсчет показаний температуры не ранее чем через 2-4 мин после опускания в пробу</t>
  </si>
  <si>
    <t>Провести первый отсчет показаний плотности (ρ1) по шкале ареометра через 3 мин
после установления его в неподвижном положении</t>
  </si>
  <si>
    <t>После этого ареометр осторожно
приподнять на высоту уровня балласта в нем и снова опустить, оставляя его в
свободно плавающем состоянии. После установления его в неподвижном состоянии
провести второй отсчет показаний плотности (ρ2). При отсчете показаний плотности глаза
оператора должны находиться на уровне мениска. Отсчет показаний по
верхнему краю мениска</t>
  </si>
  <si>
    <t>Затем повторить измерение температуры пробы (t2)</t>
  </si>
  <si>
    <t>Организовать рабочее место по принципу бережливого производства:
(Маркер, предметное стекло, покровное стекло, штатив для стекол, емкость для отходов класса Б, препаровальная игла, готовый парафиной срез, бумажные салфетки, среда для заключения, набор для окраски, батарея депарафинизации(3 ксилола, 3 этиловых спирта), батарея просветления и заключения (3 этиловых спирта, 3 ксилола), лоток, дез.салфетки), рельсы для окраски препаратов, емкость для слива красителя</t>
  </si>
  <si>
    <t>Депарафинизация и гидратитация парафинового среза:                                                                                      -поместить срез последовательно в три емкости с ксилолом, оставить в каждой на 5-10 минут                                                                                  -поместить срез последовательно в три емкость с изопропиловым спиртом, оставить в каждой на 2-3 минуты                                                                                   -промыть срез в дистиллированной воде путем погружения в емкость - до двух смен по 3-5 минут</t>
  </si>
  <si>
    <t>Дегидратирование, просветление, заключение                                                                        -поместить срез последовательно в три емкости с изопропиловым спиртом, оставить в каждой на 1-2 минуты                                                                                     -поместить срез последовательно в две емкости с ксилолом, оставить в каждой на 2-5 минут;                                                                              -нанести 1-2 капли монтирующей среды на предметное стекло, покрыть покровным стеклом, равномерно распределяя среду</t>
  </si>
  <si>
    <t>Правильность описания микробиологических препаратов</t>
  </si>
  <si>
    <t>Оценка экспертами полученного результата в исследуемом образце</t>
  </si>
  <si>
    <t>Рациональное использование времени и расходных материалов</t>
  </si>
  <si>
    <t>Определить морфологию ткани (органа) в препарате №1</t>
  </si>
  <si>
    <t>Определить морфологию ткани (органа) в препарате №2</t>
  </si>
  <si>
    <t>Глядя в окуляр, медленно поворачивать микрометрический винт до тех пор, пока в поле зрения не появится изображение</t>
  </si>
  <si>
    <t>Во второй препарат добавить 1 каплю 2 %-го раствора Люголя</t>
  </si>
  <si>
    <t>Накрыть препараты покровными стеклами</t>
  </si>
  <si>
    <t>Завершить работу в соответствии с требованиями сан-эпид режима: привести рабочее место в порядок (убрать использованную посуду и дез. средство)</t>
  </si>
  <si>
    <t xml:space="preserve">Поместить гистологический препарат №1 на предметный столик микроскопа </t>
  </si>
  <si>
    <t>Поместить микробиологический препарат №1 на предметный столик, нанести каплю иммерсионного масла</t>
  </si>
  <si>
    <t>Поместить микробиологический препарат №2 на предметный столик, нанести каплю иммерсионного масла</t>
  </si>
  <si>
    <t>Убрать препарат №2 с предметного столика и поместить в контейнер с дезинфицирующим раствором</t>
  </si>
  <si>
    <t>Убрать препарат №1 с предметного столика и поместить в контейнер с дезинфицирующим раствором</t>
  </si>
  <si>
    <t>Поместить гематологический мазок №1  на предметный столик, нанести каплю иммерсионного масла на край мазка в конце тонкой его части</t>
  </si>
  <si>
    <t>Поместить гематологический мазок №2  на предметный столик, нанести каплю иммерсионного масла на край мазка в конце тонкой его части</t>
  </si>
  <si>
    <t>Провести подсчет ретикулоцитов</t>
  </si>
  <si>
    <t xml:space="preserve">Поместить гистологический препарат №2 на предметный столик микроскопа </t>
  </si>
  <si>
    <t>Вычесть 0,25 балла за неправильную дифференцировку пачолкоядерных нейтрофилов, эозинофилов, базофилов, моноцитов и 0,3 балла за сегментоядерных  нейтрофилов и лимфоцитов.Вычесть по 0,25 баллов за каждый  критерий оценки морфологии лейкоцитов.</t>
  </si>
  <si>
    <t>Вычесть по 0,15 баллов (определение морфологии ткани), 0,25 балла (описание) и 0,3 (определение грампринадлежности)  за отсутствующий элемент</t>
  </si>
  <si>
    <t>Вычесть по 2,5 баллов (определение морфологии ткани) и 0,5 балла (описание)  за отсутствующий элемент</t>
  </si>
  <si>
    <t>Отмерить 90 мл воды</t>
  </si>
  <si>
    <t>Обжечь бактериологическую петлю согласно правилам санитарно-эпидемиологического режима</t>
  </si>
  <si>
    <t>Поместить готовые посевы в термостат на 24 ч при температуре 37 С</t>
  </si>
  <si>
    <t>Правильность подсчета количества ретикулоцитов.</t>
  </si>
  <si>
    <t>Дать отстояться в течение 10-15 минут</t>
  </si>
  <si>
    <t>Взвесить 10 гр предложенного образца почвы</t>
  </si>
  <si>
    <t>Получить взвесь соединив воду и почву в мерном стакане
Тщательно перемешать</t>
  </si>
  <si>
    <t xml:space="preserve">Организовать рабочее место по принципу бережливого производства: металлический лоток, стерильные пипетки, стерильные пробирки, проба почвы, спиртовка, тигель, спички,  маркер, штативы для пробирок, весы электронные, стакан для взвешивания, мерный цилиндр 100 мл, стерильный шпатель, вода дистиллированная, стакан химический мерный, стеклянная палочка, секундомер, бактериальна петля, питательная среда Кесслер, скошенный МПА, селенитовый бульон, питательные среды Эндо, Левина, Плоскирева, емкость для отходов класса Б, салфетки для обработки поверхностей /марлевые салфетки и дез. средство в пульверизаторе </t>
  </si>
  <si>
    <t>Выполнить разведения из готовой почвенной суспензии</t>
  </si>
  <si>
    <t>Подготовить штативы с питательными средами Правильно собрать рабочую зону (инструменты под рабочую руку, спиртовка напротив грудины)</t>
  </si>
  <si>
    <t>Подготовить штатив с чистыми пробирками (3 шт), промаркировать</t>
  </si>
  <si>
    <t>Внести в среду Кесслер по 1 мл из разведений, не касаясь поверхности среды</t>
  </si>
  <si>
    <t>Внести в среду селенитовый бульон по 1 мл из разведений, не касаясь поверхности среды</t>
  </si>
  <si>
    <t>Внести в среду МПА пробы почвы по скосу среды</t>
  </si>
  <si>
    <t>Потушить спиртовку с соблюдением техники безопасности</t>
  </si>
  <si>
    <t>Правильность описания и определения морфологии  ткани (органа) в препарате №1</t>
  </si>
  <si>
    <t>Правильность описания и определения морфологии  ткани (органа) в препарате №2</t>
  </si>
  <si>
    <t>Перемешать молоко</t>
  </si>
  <si>
    <t>Удалить пробку из из этилацетата и жировых частиц обведя ее стеклянной палочкой</t>
  </si>
  <si>
    <t xml:space="preserve">Перенести по 1 капле пробы осадка с помощью Пастеровской пипетки из нижней пробирки на два предметных стекла:  стекло  для микроскопирования </t>
  </si>
  <si>
    <t>Суспензировать осадок</t>
  </si>
  <si>
    <t>Выполните пробоподготовку почвы, с последующим посевом на выявление БГКП, сальмонелл и протея</t>
  </si>
  <si>
    <t>Промаркировать пробирки со средами в соответствии со степенью разведения</t>
  </si>
  <si>
    <t>Бережливое производство</t>
  </si>
  <si>
    <t>Охрана труда</t>
  </si>
  <si>
    <t>Модификация метода седиментации с применением одноразовых
концентраторов  в соответствии с МУК 4.2.3145-13</t>
  </si>
  <si>
    <t>Добавить в пробирку 0,9 мл раствора этилацетата (флакон с реактивом прилагается в упаковке с модулями)</t>
  </si>
  <si>
    <t>Лабораторный медицинский анализ - Основная группа</t>
  </si>
  <si>
    <t>Региональный этап чемпионата по профессиональному мастерству Пензенская область 2026</t>
  </si>
  <si>
    <t>Обработать все видимые поверхности:
внутреннюю камеру центрифуги, стаканчики (если доступны), уплотнитель крышки</t>
  </si>
  <si>
    <t xml:space="preserve">Протереть все обработанные поверхности чистой сухой тканью.
</t>
  </si>
  <si>
    <t xml:space="preserve"> Закрыть крышку</t>
  </si>
</sst>
</file>

<file path=xl/styles.xml><?xml version="1.0" encoding="utf-8"?>
<styleSheet xmlns="http://schemas.openxmlformats.org/spreadsheetml/2006/main">
  <fonts count="14">
    <font>
      <sz val="12"/>
      <color theme="1"/>
      <name val="Calibri"/>
      <scheme val="minor"/>
    </font>
    <font>
      <sz val="12"/>
      <color theme="1" tint="0.499984740745262"/>
      <name val="Calibri"/>
      <family val="2"/>
      <scheme val="minor"/>
    </font>
    <font>
      <b/>
      <sz val="12"/>
      <color theme="1"/>
      <name val="Calibri"/>
      <family val="2"/>
      <scheme val="minor"/>
    </font>
    <font>
      <b/>
      <sz val="12"/>
      <color theme="0"/>
      <name val="Calibri"/>
      <family val="2"/>
      <scheme val="minor"/>
    </font>
    <font>
      <b/>
      <sz val="14"/>
      <color theme="1"/>
      <name val="Calibri"/>
      <family val="2"/>
      <scheme val="minor"/>
    </font>
    <font>
      <sz val="12"/>
      <color theme="1"/>
      <name val="Calibri"/>
      <family val="2"/>
      <scheme val="minor"/>
    </font>
    <font>
      <sz val="12"/>
      <color theme="1"/>
      <name val="Calibri"/>
      <family val="2"/>
      <charset val="204"/>
      <scheme val="minor"/>
    </font>
    <font>
      <b/>
      <sz val="14"/>
      <color theme="1"/>
      <name val="Calibri"/>
      <family val="2"/>
      <charset val="204"/>
      <scheme val="minor"/>
    </font>
    <font>
      <sz val="10"/>
      <color theme="1"/>
      <name val="Calibri"/>
      <family val="2"/>
      <charset val="204"/>
      <scheme val="minor"/>
    </font>
    <font>
      <sz val="10"/>
      <color indexed="64"/>
      <name val="Calibri"/>
      <family val="2"/>
      <charset val="204"/>
      <scheme val="minor"/>
    </font>
    <font>
      <b/>
      <sz val="14"/>
      <color theme="0"/>
      <name val="Calibri"/>
      <family val="2"/>
      <charset val="204"/>
      <scheme val="minor"/>
    </font>
    <font>
      <sz val="10"/>
      <name val="Calibri"/>
      <family val="2"/>
      <charset val="204"/>
      <scheme val="minor"/>
    </font>
    <font>
      <b/>
      <sz val="10"/>
      <color theme="1"/>
      <name val="Calibri"/>
      <family val="2"/>
      <charset val="204"/>
      <scheme val="minor"/>
    </font>
    <font>
      <sz val="10"/>
      <color rgb="FF000000"/>
      <name val="Calibri"/>
      <family val="2"/>
      <charset val="204"/>
      <scheme val="minor"/>
    </font>
  </fonts>
  <fills count="10">
    <fill>
      <patternFill patternType="none"/>
    </fill>
    <fill>
      <patternFill patternType="gray125"/>
    </fill>
    <fill>
      <patternFill patternType="solid">
        <fgColor theme="4" tint="-0.249977111117893"/>
        <bgColor theme="4" tint="-0.249977111117893"/>
      </patternFill>
    </fill>
    <fill>
      <patternFill patternType="solid">
        <fgColor theme="8" tint="0.79998168889431442"/>
        <bgColor theme="8" tint="0.79998168889431442"/>
      </patternFill>
    </fill>
    <fill>
      <patternFill patternType="solid">
        <fgColor theme="4" tint="0.79998168889431442"/>
        <bgColor theme="4" tint="0.79998168889431442"/>
      </patternFill>
    </fill>
    <fill>
      <patternFill patternType="solid">
        <fgColor theme="4" tint="0.79998168889431442"/>
        <bgColor indexed="5"/>
      </patternFill>
    </fill>
    <fill>
      <patternFill patternType="solid">
        <fgColor theme="0"/>
        <bgColor indexed="5"/>
      </patternFill>
    </fill>
    <fill>
      <patternFill patternType="solid">
        <fgColor theme="4" tint="0.79998168889431442"/>
        <bgColor indexed="64"/>
      </patternFill>
    </fill>
    <fill>
      <patternFill patternType="solid">
        <fgColor theme="0"/>
        <bgColor indexed="64"/>
      </patternFill>
    </fill>
    <fill>
      <patternFill patternType="solid">
        <fgColor theme="0"/>
        <bgColor theme="4" tint="0.79998168889431442"/>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wrapText="1"/>
    </xf>
    <xf numFmtId="0" fontId="1" fillId="0" borderId="0" xfId="0" applyFont="1" applyAlignment="1">
      <alignment horizontal="right"/>
    </xf>
    <xf numFmtId="0" fontId="0" fillId="0" borderId="0" xfId="0" quotePrefix="1" applyAlignment="1">
      <alignment horizontal="left"/>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xf numFmtId="0" fontId="5" fillId="0" borderId="0" xfId="0" quotePrefix="1" applyFont="1" applyAlignment="1">
      <alignment wrapText="1"/>
    </xf>
    <xf numFmtId="0" fontId="7" fillId="3" borderId="1" xfId="0" applyFont="1" applyFill="1" applyBorder="1" applyAlignment="1">
      <alignment horizontal="center"/>
    </xf>
    <xf numFmtId="0" fontId="7" fillId="3" borderId="1" xfId="0" applyFont="1" applyFill="1" applyBorder="1"/>
    <xf numFmtId="0" fontId="7" fillId="3" borderId="1" xfId="0" applyFont="1" applyFill="1" applyBorder="1" applyAlignment="1">
      <alignment wrapText="1"/>
    </xf>
    <xf numFmtId="2" fontId="7" fillId="3" borderId="1" xfId="0" applyNumberFormat="1" applyFont="1" applyFill="1" applyBorder="1"/>
    <xf numFmtId="0" fontId="7" fillId="0" borderId="0" xfId="0" applyFont="1"/>
    <xf numFmtId="0" fontId="6" fillId="0" borderId="0" xfId="0" applyFo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 fontId="9"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4" fontId="8" fillId="4" borderId="1" xfId="0" applyNumberFormat="1" applyFont="1" applyFill="1" applyBorder="1" applyAlignment="1">
      <alignment horizontal="center" vertical="center" wrapText="1"/>
    </xf>
    <xf numFmtId="0" fontId="8" fillId="0" borderId="1" xfId="0" applyFont="1" applyBorder="1" applyAlignment="1">
      <alignment horizontal="left" vertical="top" wrapText="1"/>
    </xf>
    <xf numFmtId="4" fontId="8" fillId="0" borderId="1" xfId="0" applyNumberFormat="1" applyFont="1" applyBorder="1" applyAlignment="1">
      <alignment horizontal="center" vertical="center" wrapText="1"/>
    </xf>
    <xf numFmtId="0" fontId="9" fillId="4" borderId="1" xfId="0" applyFont="1" applyFill="1" applyBorder="1" applyAlignment="1">
      <alignment vertical="center" wrapText="1"/>
    </xf>
    <xf numFmtId="0" fontId="8" fillId="0" borderId="1" xfId="0" applyFont="1" applyBorder="1" applyAlignment="1">
      <alignment wrapText="1"/>
    </xf>
    <xf numFmtId="2" fontId="8" fillId="0" borderId="1" xfId="0" applyNumberFormat="1" applyFont="1" applyBorder="1" applyAlignment="1">
      <alignment horizontal="center"/>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wrapText="1"/>
    </xf>
    <xf numFmtId="0" fontId="10" fillId="2" borderId="0" xfId="0" applyFont="1" applyFill="1" applyAlignment="1">
      <alignment horizontal="left" vertical="center" wrapText="1"/>
    </xf>
    <xf numFmtId="0" fontId="10" fillId="2" borderId="0" xfId="0" applyFont="1" applyFill="1" applyAlignment="1">
      <alignment horizontal="center" vertical="center" wrapText="1"/>
    </xf>
    <xf numFmtId="2" fontId="10" fillId="2" borderId="0" xfId="0" applyNumberFormat="1" applyFont="1" applyFill="1" applyAlignment="1">
      <alignment horizontal="center" vertical="center" wrapText="1"/>
    </xf>
    <xf numFmtId="0" fontId="8" fillId="0" borderId="1" xfId="0" applyFont="1" applyBorder="1" applyAlignment="1">
      <alignment vertical="top" wrapText="1"/>
    </xf>
    <xf numFmtId="0" fontId="11" fillId="4" borderId="1" xfId="0"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 fontId="9" fillId="6" borderId="1" xfId="0" applyNumberFormat="1"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0" xfId="0" applyFont="1"/>
    <xf numFmtId="0" fontId="12" fillId="0" borderId="0" xfId="0" applyFont="1"/>
    <xf numFmtId="0" fontId="8" fillId="0" borderId="1" xfId="0" applyFont="1" applyBorder="1" applyAlignment="1">
      <alignment horizontal="right"/>
    </xf>
    <xf numFmtId="0" fontId="8" fillId="0" borderId="1" xfId="0" applyFont="1" applyBorder="1"/>
    <xf numFmtId="0" fontId="8" fillId="0" borderId="1" xfId="0" applyFont="1" applyBorder="1" applyAlignment="1">
      <alignment horizontal="center"/>
    </xf>
    <xf numFmtId="4" fontId="8"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0" xfId="0" applyFont="1" applyFill="1" applyAlignment="1">
      <alignment wrapText="1"/>
    </xf>
    <xf numFmtId="4" fontId="8" fillId="7" borderId="3" xfId="0" applyNumberFormat="1" applyFont="1" applyFill="1" applyBorder="1" applyAlignment="1">
      <alignment horizontal="center" vertical="center" wrapText="1"/>
    </xf>
    <xf numFmtId="0" fontId="13" fillId="0" borderId="1" xfId="0" applyFont="1" applyBorder="1" applyAlignment="1">
      <alignment vertical="center" wrapText="1"/>
    </xf>
    <xf numFmtId="0" fontId="8" fillId="9" borderId="1" xfId="0" applyFont="1" applyFill="1" applyBorder="1" applyAlignment="1">
      <alignment horizontal="left" vertical="center" wrapText="1"/>
    </xf>
    <xf numFmtId="0" fontId="8" fillId="8" borderId="1" xfId="0" applyFont="1" applyFill="1" applyBorder="1" applyAlignment="1">
      <alignment vertical="top"/>
    </xf>
    <xf numFmtId="0" fontId="8" fillId="8" borderId="1" xfId="0" applyFont="1" applyFill="1" applyBorder="1" applyAlignment="1">
      <alignment wrapText="1"/>
    </xf>
    <xf numFmtId="0" fontId="8" fillId="9" borderId="1" xfId="0" applyFont="1" applyFill="1" applyBorder="1" applyAlignment="1">
      <alignment horizontal="center" vertical="center" wrapText="1"/>
    </xf>
    <xf numFmtId="0" fontId="9" fillId="9" borderId="1" xfId="0" applyFont="1" applyFill="1" applyBorder="1" applyAlignment="1">
      <alignment vertical="center" wrapText="1"/>
    </xf>
    <xf numFmtId="4" fontId="8" fillId="9"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9" fillId="9" borderId="1" xfId="0" applyFont="1" applyFill="1" applyBorder="1" applyAlignment="1">
      <alignment vertical="top" wrapText="1"/>
    </xf>
    <xf numFmtId="0" fontId="9"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4" fontId="8" fillId="8"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vertical="center" wrapText="1"/>
    </xf>
    <xf numFmtId="0" fontId="0" fillId="0" borderId="1"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3" fillId="2"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251"/>
  <sheetViews>
    <sheetView tabSelected="1" topLeftCell="A4" zoomScale="70" zoomScaleNormal="70" workbookViewId="0">
      <selection activeCell="D35" sqref="D35"/>
    </sheetView>
  </sheetViews>
  <sheetFormatPr defaultColWidth="11" defaultRowHeight="15.75"/>
  <cols>
    <col min="1" max="1" width="6.875" style="1" customWidth="1"/>
    <col min="2" max="2" width="31" customWidth="1"/>
    <col min="3" max="3" width="7.875" style="2" bestFit="1" customWidth="1"/>
    <col min="4" max="4" width="34.5" style="3" customWidth="1"/>
    <col min="5" max="5" width="10.375" style="2" customWidth="1"/>
    <col min="6" max="6" width="33.875" style="3" customWidth="1"/>
    <col min="7" max="7" width="20.5" style="3" bestFit="1" customWidth="1"/>
    <col min="8" max="8" width="7" style="3" bestFit="1" customWidth="1"/>
    <col min="9" max="9" width="8.375" customWidth="1"/>
  </cols>
  <sheetData>
    <row r="2" spans="1:10" ht="47.25">
      <c r="B2" s="4" t="s">
        <v>0</v>
      </c>
      <c r="D2" s="9" t="s">
        <v>227</v>
      </c>
      <c r="E2" s="5"/>
    </row>
    <row r="3" spans="1:10">
      <c r="B3" s="4"/>
      <c r="D3" s="5"/>
      <c r="E3" s="5"/>
    </row>
    <row r="4" spans="1:10">
      <c r="B4" s="4" t="s">
        <v>1</v>
      </c>
      <c r="D4" t="s">
        <v>226</v>
      </c>
      <c r="E4" s="5"/>
    </row>
    <row r="6" spans="1:10" s="6" customFormat="1" ht="33.950000000000003" customHeight="1">
      <c r="A6" s="7" t="s">
        <v>2</v>
      </c>
      <c r="B6" s="7" t="s">
        <v>3</v>
      </c>
      <c r="C6" s="7" t="s">
        <v>4</v>
      </c>
      <c r="D6" s="7" t="s">
        <v>5</v>
      </c>
      <c r="E6" s="7" t="s">
        <v>6</v>
      </c>
      <c r="F6" s="7" t="s">
        <v>7</v>
      </c>
      <c r="G6" s="7" t="s">
        <v>8</v>
      </c>
      <c r="H6" s="7" t="s">
        <v>9</v>
      </c>
      <c r="I6" s="7" t="s">
        <v>10</v>
      </c>
    </row>
    <row r="8" spans="1:10" s="8" customFormat="1" ht="18.75">
      <c r="A8" s="10" t="s">
        <v>11</v>
      </c>
      <c r="B8" s="11" t="s">
        <v>12</v>
      </c>
      <c r="C8" s="10"/>
      <c r="D8" s="12"/>
      <c r="E8" s="10"/>
      <c r="F8" s="12"/>
      <c r="G8" s="12"/>
      <c r="H8" s="11"/>
      <c r="I8" s="13">
        <f>SUM(I9:I36)</f>
        <v>9.9999999999999964</v>
      </c>
      <c r="J8" s="14"/>
    </row>
    <row r="9" spans="1:10" ht="38.25">
      <c r="A9" s="16">
        <v>1</v>
      </c>
      <c r="B9" s="28" t="s">
        <v>13</v>
      </c>
      <c r="C9" s="38"/>
      <c r="D9" s="17"/>
      <c r="E9" s="16"/>
      <c r="F9" s="17"/>
      <c r="G9" s="17"/>
      <c r="H9" s="16"/>
      <c r="I9" s="39"/>
      <c r="J9" s="43"/>
    </row>
    <row r="10" spans="1:10">
      <c r="A10" s="20"/>
      <c r="B10" s="21"/>
      <c r="C10" s="40" t="s">
        <v>14</v>
      </c>
      <c r="D10" s="24" t="s">
        <v>18</v>
      </c>
      <c r="E10" s="20"/>
      <c r="F10" s="21" t="s">
        <v>15</v>
      </c>
      <c r="G10" s="21"/>
      <c r="H10" s="20">
        <v>8</v>
      </c>
      <c r="I10" s="41">
        <v>0.2</v>
      </c>
      <c r="J10" s="43"/>
    </row>
    <row r="11" spans="1:10" ht="145.5" customHeight="1">
      <c r="A11" s="20"/>
      <c r="B11" s="21"/>
      <c r="C11" s="40" t="s">
        <v>14</v>
      </c>
      <c r="D11" s="24" t="s">
        <v>157</v>
      </c>
      <c r="E11" s="20"/>
      <c r="F11" s="21" t="s">
        <v>16</v>
      </c>
      <c r="G11" s="21"/>
      <c r="H11" s="20">
        <v>7</v>
      </c>
      <c r="I11" s="41">
        <v>0.7</v>
      </c>
      <c r="J11" s="43"/>
    </row>
    <row r="12" spans="1:10" ht="30" customHeight="1">
      <c r="A12" s="20"/>
      <c r="B12" s="21"/>
      <c r="C12" s="40" t="s">
        <v>14</v>
      </c>
      <c r="D12" s="24" t="s">
        <v>84</v>
      </c>
      <c r="E12" s="20"/>
      <c r="F12" s="21" t="s">
        <v>16</v>
      </c>
      <c r="G12" s="21"/>
      <c r="H12" s="20">
        <v>1</v>
      </c>
      <c r="I12" s="41">
        <v>1</v>
      </c>
      <c r="J12" s="43"/>
    </row>
    <row r="13" spans="1:10" ht="76.5">
      <c r="A13" s="20"/>
      <c r="B13" s="21"/>
      <c r="C13" s="40" t="s">
        <v>14</v>
      </c>
      <c r="D13" s="24" t="s">
        <v>85</v>
      </c>
      <c r="E13" s="20"/>
      <c r="F13" s="21" t="s">
        <v>16</v>
      </c>
      <c r="G13" s="21"/>
      <c r="H13" s="20">
        <v>1</v>
      </c>
      <c r="I13" s="41">
        <v>0.5</v>
      </c>
      <c r="J13" s="43"/>
    </row>
    <row r="14" spans="1:10" ht="38.25">
      <c r="A14" s="20"/>
      <c r="B14" s="21"/>
      <c r="C14" s="40" t="s">
        <v>14</v>
      </c>
      <c r="D14" s="24" t="s">
        <v>161</v>
      </c>
      <c r="E14" s="20"/>
      <c r="F14" s="21" t="s">
        <v>15</v>
      </c>
      <c r="G14" s="21"/>
      <c r="H14" s="20">
        <v>8</v>
      </c>
      <c r="I14" s="41">
        <v>0.2</v>
      </c>
      <c r="J14" s="43"/>
    </row>
    <row r="15" spans="1:10" ht="18.75" customHeight="1">
      <c r="A15" s="20"/>
      <c r="B15" s="21"/>
      <c r="C15" s="40" t="s">
        <v>14</v>
      </c>
      <c r="D15" s="24" t="s">
        <v>56</v>
      </c>
      <c r="E15" s="20"/>
      <c r="F15" s="21" t="s">
        <v>15</v>
      </c>
      <c r="G15" s="21"/>
      <c r="H15" s="20">
        <v>8</v>
      </c>
      <c r="I15" s="41">
        <v>0.2</v>
      </c>
      <c r="J15" s="43"/>
    </row>
    <row r="16" spans="1:10" ht="28.5" customHeight="1">
      <c r="A16" s="16">
        <v>2</v>
      </c>
      <c r="B16" s="17" t="s">
        <v>17</v>
      </c>
      <c r="C16" s="38"/>
      <c r="D16" s="18"/>
      <c r="E16" s="16"/>
      <c r="F16" s="17"/>
      <c r="G16" s="17"/>
      <c r="H16" s="16"/>
      <c r="I16" s="39"/>
      <c r="J16" s="43"/>
    </row>
    <row r="17" spans="1:10" ht="25.5">
      <c r="A17" s="20"/>
      <c r="B17" s="21"/>
      <c r="C17" s="40" t="s">
        <v>14</v>
      </c>
      <c r="D17" s="24" t="s">
        <v>99</v>
      </c>
      <c r="E17" s="20"/>
      <c r="F17" s="21" t="s">
        <v>15</v>
      </c>
      <c r="G17" s="21"/>
      <c r="H17" s="20">
        <v>1</v>
      </c>
      <c r="I17" s="41">
        <v>0.2</v>
      </c>
      <c r="J17" s="43"/>
    </row>
    <row r="18" spans="1:10" ht="51">
      <c r="A18" s="20"/>
      <c r="B18" s="21"/>
      <c r="C18" s="40" t="s">
        <v>14</v>
      </c>
      <c r="D18" s="24" t="s">
        <v>98</v>
      </c>
      <c r="E18" s="20"/>
      <c r="F18" s="21" t="s">
        <v>52</v>
      </c>
      <c r="G18" s="21"/>
      <c r="H18" s="20">
        <v>1</v>
      </c>
      <c r="I18" s="41">
        <v>1</v>
      </c>
      <c r="J18" s="43"/>
    </row>
    <row r="19" spans="1:10">
      <c r="A19" s="20"/>
      <c r="B19" s="21"/>
      <c r="C19" s="40" t="s">
        <v>14</v>
      </c>
      <c r="D19" s="24" t="s">
        <v>18</v>
      </c>
      <c r="E19" s="20"/>
      <c r="F19" s="21" t="s">
        <v>15</v>
      </c>
      <c r="G19" s="21"/>
      <c r="H19" s="20">
        <v>8</v>
      </c>
      <c r="I19" s="41">
        <v>0.2</v>
      </c>
      <c r="J19" s="43"/>
    </row>
    <row r="20" spans="1:10" ht="57" customHeight="1">
      <c r="A20" s="20"/>
      <c r="B20" s="21"/>
      <c r="C20" s="40" t="s">
        <v>14</v>
      </c>
      <c r="D20" s="24" t="s">
        <v>158</v>
      </c>
      <c r="E20" s="20"/>
      <c r="F20" s="21" t="s">
        <v>16</v>
      </c>
      <c r="G20" s="21"/>
      <c r="H20" s="20">
        <v>7</v>
      </c>
      <c r="I20" s="41">
        <v>0.4</v>
      </c>
      <c r="J20" s="43"/>
    </row>
    <row r="21" spans="1:10" ht="25.5">
      <c r="A21" s="20"/>
      <c r="B21" s="21"/>
      <c r="C21" s="40" t="s">
        <v>14</v>
      </c>
      <c r="D21" s="24" t="s">
        <v>83</v>
      </c>
      <c r="E21" s="20"/>
      <c r="F21" s="21" t="s">
        <v>15</v>
      </c>
      <c r="G21" s="21"/>
      <c r="H21" s="20">
        <v>1</v>
      </c>
      <c r="I21" s="41">
        <v>2</v>
      </c>
      <c r="J21" s="43"/>
    </row>
    <row r="22" spans="1:10" ht="51">
      <c r="A22" s="20"/>
      <c r="B22" s="21"/>
      <c r="C22" s="40" t="s">
        <v>14</v>
      </c>
      <c r="D22" s="24" t="s">
        <v>54</v>
      </c>
      <c r="E22" s="20"/>
      <c r="F22" s="21" t="s">
        <v>15</v>
      </c>
      <c r="G22" s="21"/>
      <c r="H22" s="20">
        <v>1</v>
      </c>
      <c r="I22" s="41">
        <v>0.3</v>
      </c>
      <c r="J22" s="43"/>
    </row>
    <row r="23" spans="1:10" ht="51">
      <c r="A23" s="20"/>
      <c r="B23" s="21"/>
      <c r="C23" s="40" t="s">
        <v>14</v>
      </c>
      <c r="D23" s="24" t="s">
        <v>162</v>
      </c>
      <c r="E23" s="20"/>
      <c r="F23" s="21" t="s">
        <v>16</v>
      </c>
      <c r="G23" s="21"/>
      <c r="H23" s="20">
        <v>8</v>
      </c>
      <c r="I23" s="41">
        <v>0.2</v>
      </c>
      <c r="J23" s="43"/>
    </row>
    <row r="24" spans="1:10" ht="19.5" customHeight="1">
      <c r="A24" s="20"/>
      <c r="B24" s="21"/>
      <c r="C24" s="40" t="s">
        <v>14</v>
      </c>
      <c r="D24" s="24" t="s">
        <v>90</v>
      </c>
      <c r="E24" s="20"/>
      <c r="F24" s="21" t="s">
        <v>15</v>
      </c>
      <c r="G24" s="21"/>
      <c r="H24" s="20">
        <v>8</v>
      </c>
      <c r="I24" s="41">
        <v>0.1</v>
      </c>
      <c r="J24" s="43"/>
    </row>
    <row r="25" spans="1:10" ht="35.25" customHeight="1">
      <c r="A25" s="16">
        <v>3</v>
      </c>
      <c r="B25" s="17" t="s">
        <v>53</v>
      </c>
      <c r="C25" s="38"/>
      <c r="D25" s="18"/>
      <c r="E25" s="16"/>
      <c r="F25" s="17"/>
      <c r="G25" s="17"/>
      <c r="H25" s="16"/>
      <c r="I25" s="39"/>
      <c r="J25" s="43"/>
    </row>
    <row r="26" spans="1:10">
      <c r="A26" s="20"/>
      <c r="B26" s="21"/>
      <c r="C26" s="40" t="s">
        <v>14</v>
      </c>
      <c r="D26" s="24" t="s">
        <v>82</v>
      </c>
      <c r="E26" s="20"/>
      <c r="F26" s="21" t="s">
        <v>15</v>
      </c>
      <c r="G26" s="21"/>
      <c r="H26" s="20">
        <v>1</v>
      </c>
      <c r="I26" s="41">
        <v>0.3</v>
      </c>
      <c r="J26" s="43"/>
    </row>
    <row r="27" spans="1:10">
      <c r="A27" s="20"/>
      <c r="B27" s="21"/>
      <c r="C27" s="40" t="s">
        <v>14</v>
      </c>
      <c r="D27" s="24" t="s">
        <v>18</v>
      </c>
      <c r="E27" s="20"/>
      <c r="F27" s="21" t="s">
        <v>15</v>
      </c>
      <c r="G27" s="21"/>
      <c r="H27" s="20">
        <v>8</v>
      </c>
      <c r="I27" s="41">
        <v>0.2</v>
      </c>
      <c r="J27" s="43"/>
    </row>
    <row r="28" spans="1:10" ht="98.25" customHeight="1">
      <c r="A28" s="20"/>
      <c r="B28" s="21"/>
      <c r="C28" s="40" t="s">
        <v>14</v>
      </c>
      <c r="D28" s="24" t="s">
        <v>159</v>
      </c>
      <c r="E28" s="20"/>
      <c r="F28" s="21" t="s">
        <v>16</v>
      </c>
      <c r="G28" s="21"/>
      <c r="H28" s="20">
        <v>7</v>
      </c>
      <c r="I28" s="41">
        <v>0.5</v>
      </c>
      <c r="J28" s="43"/>
    </row>
    <row r="29" spans="1:10" ht="25.5">
      <c r="A29" s="20"/>
      <c r="B29" s="21"/>
      <c r="C29" s="40" t="s">
        <v>14</v>
      </c>
      <c r="D29" s="24" t="s">
        <v>152</v>
      </c>
      <c r="E29" s="20"/>
      <c r="F29" s="21" t="s">
        <v>15</v>
      </c>
      <c r="G29" s="21"/>
      <c r="H29" s="20">
        <v>8</v>
      </c>
      <c r="I29" s="41">
        <v>0.2</v>
      </c>
      <c r="J29" s="43"/>
    </row>
    <row r="30" spans="1:10" ht="38.25">
      <c r="A30" s="20"/>
      <c r="B30" s="21"/>
      <c r="C30" s="40" t="s">
        <v>14</v>
      </c>
      <c r="D30" s="24" t="s">
        <v>228</v>
      </c>
      <c r="E30" s="20"/>
      <c r="F30" s="21" t="s">
        <v>16</v>
      </c>
      <c r="G30" s="21"/>
      <c r="H30" s="20">
        <v>8</v>
      </c>
      <c r="I30" s="41">
        <v>0.3</v>
      </c>
      <c r="J30" s="43"/>
    </row>
    <row r="31" spans="1:10">
      <c r="A31" s="20"/>
      <c r="B31" s="21"/>
      <c r="C31" s="40" t="s">
        <v>14</v>
      </c>
      <c r="D31" s="24" t="s">
        <v>55</v>
      </c>
      <c r="E31" s="20"/>
      <c r="F31" s="21" t="s">
        <v>15</v>
      </c>
      <c r="G31" s="21"/>
      <c r="H31" s="20">
        <v>8</v>
      </c>
      <c r="I31" s="41">
        <v>0.1</v>
      </c>
      <c r="J31" s="43"/>
    </row>
    <row r="32" spans="1:10" ht="38.25">
      <c r="A32" s="20"/>
      <c r="B32" s="21"/>
      <c r="C32" s="40" t="s">
        <v>14</v>
      </c>
      <c r="D32" s="24" t="s">
        <v>229</v>
      </c>
      <c r="E32" s="20"/>
      <c r="F32" s="21" t="s">
        <v>15</v>
      </c>
      <c r="G32" s="21"/>
      <c r="H32" s="20">
        <v>8</v>
      </c>
      <c r="I32" s="41">
        <v>0.2</v>
      </c>
      <c r="J32" s="43"/>
    </row>
    <row r="33" spans="1:10">
      <c r="A33" s="20"/>
      <c r="B33" s="21"/>
      <c r="C33" s="40" t="s">
        <v>14</v>
      </c>
      <c r="D33" s="24" t="s">
        <v>230</v>
      </c>
      <c r="E33" s="20"/>
      <c r="F33" s="21" t="s">
        <v>15</v>
      </c>
      <c r="G33" s="21"/>
      <c r="H33" s="20">
        <v>1</v>
      </c>
      <c r="I33" s="41">
        <v>0.1</v>
      </c>
      <c r="J33" s="43"/>
    </row>
    <row r="34" spans="1:10" ht="52.5" customHeight="1">
      <c r="A34" s="20"/>
      <c r="B34" s="21"/>
      <c r="C34" s="40" t="s">
        <v>14</v>
      </c>
      <c r="D34" s="24" t="s">
        <v>186</v>
      </c>
      <c r="E34" s="20"/>
      <c r="F34" s="21" t="s">
        <v>15</v>
      </c>
      <c r="G34" s="21"/>
      <c r="H34" s="20">
        <v>8</v>
      </c>
      <c r="I34" s="41">
        <v>0.2</v>
      </c>
      <c r="J34" s="43"/>
    </row>
    <row r="35" spans="1:10" ht="106.5" customHeight="1">
      <c r="A35" s="20"/>
      <c r="B35" s="21"/>
      <c r="C35" s="40" t="s">
        <v>14</v>
      </c>
      <c r="D35" s="24" t="s">
        <v>97</v>
      </c>
      <c r="E35" s="20"/>
      <c r="F35" s="21" t="s">
        <v>16</v>
      </c>
      <c r="G35" s="21"/>
      <c r="H35" s="20">
        <v>1</v>
      </c>
      <c r="I35" s="41">
        <v>0.5</v>
      </c>
      <c r="J35" s="43"/>
    </row>
    <row r="36" spans="1:10">
      <c r="A36" s="20"/>
      <c r="B36" s="21"/>
      <c r="C36" s="40" t="s">
        <v>14</v>
      </c>
      <c r="D36" s="24" t="s">
        <v>56</v>
      </c>
      <c r="E36" s="20"/>
      <c r="F36" s="21" t="s">
        <v>15</v>
      </c>
      <c r="G36" s="21"/>
      <c r="H36" s="20">
        <v>8</v>
      </c>
      <c r="I36" s="41">
        <v>0.2</v>
      </c>
      <c r="J36" s="43"/>
    </row>
    <row r="37" spans="1:10" s="8" customFormat="1" ht="18.75">
      <c r="A37" s="10" t="s">
        <v>19</v>
      </c>
      <c r="B37" s="11" t="s">
        <v>20</v>
      </c>
      <c r="C37" s="10"/>
      <c r="D37" s="12"/>
      <c r="E37" s="10"/>
      <c r="F37" s="12"/>
      <c r="G37" s="12"/>
      <c r="H37" s="10"/>
      <c r="I37" s="13">
        <f>SUM(I38:I99)</f>
        <v>40</v>
      </c>
      <c r="J37" s="44"/>
    </row>
    <row r="38" spans="1:10" ht="63.95" customHeight="1">
      <c r="A38" s="16">
        <v>1</v>
      </c>
      <c r="B38" s="17" t="s">
        <v>224</v>
      </c>
      <c r="C38" s="16"/>
      <c r="D38" s="18"/>
      <c r="E38" s="16"/>
      <c r="F38" s="17"/>
      <c r="G38" s="17"/>
      <c r="H38" s="16"/>
      <c r="I38" s="19"/>
      <c r="J38" s="43"/>
    </row>
    <row r="39" spans="1:10" ht="27" customHeight="1">
      <c r="A39" s="20"/>
      <c r="B39" s="21"/>
      <c r="C39" s="42" t="s">
        <v>14</v>
      </c>
      <c r="D39" s="22" t="s">
        <v>105</v>
      </c>
      <c r="E39" s="20"/>
      <c r="F39" s="21" t="s">
        <v>15</v>
      </c>
      <c r="G39" s="21"/>
      <c r="H39" s="20">
        <v>2</v>
      </c>
      <c r="I39" s="23">
        <v>0.3</v>
      </c>
      <c r="J39" s="43"/>
    </row>
    <row r="40" spans="1:10">
      <c r="A40" s="20"/>
      <c r="B40" s="21"/>
      <c r="C40" s="20" t="s">
        <v>14</v>
      </c>
      <c r="D40" s="24" t="s">
        <v>18</v>
      </c>
      <c r="E40" s="20"/>
      <c r="F40" s="21" t="s">
        <v>15</v>
      </c>
      <c r="G40" s="21"/>
      <c r="H40" s="20">
        <v>8</v>
      </c>
      <c r="I40" s="23">
        <v>0.2</v>
      </c>
      <c r="J40" s="43"/>
    </row>
    <row r="41" spans="1:10" ht="178.5">
      <c r="A41" s="20"/>
      <c r="B41" s="21"/>
      <c r="C41" s="20" t="s">
        <v>14</v>
      </c>
      <c r="D41" s="24" t="s">
        <v>160</v>
      </c>
      <c r="E41" s="20"/>
      <c r="F41" s="21" t="s">
        <v>16</v>
      </c>
      <c r="G41" s="21"/>
      <c r="H41" s="20">
        <v>7</v>
      </c>
      <c r="I41" s="23">
        <v>0.8</v>
      </c>
      <c r="J41" s="43"/>
    </row>
    <row r="42" spans="1:10" ht="38.25">
      <c r="A42" s="20"/>
      <c r="B42" s="21"/>
      <c r="C42" s="20" t="s">
        <v>14</v>
      </c>
      <c r="D42" s="24" t="s">
        <v>225</v>
      </c>
      <c r="E42" s="20"/>
      <c r="F42" s="21" t="s">
        <v>15</v>
      </c>
      <c r="G42" s="21"/>
      <c r="H42" s="20">
        <v>2</v>
      </c>
      <c r="I42" s="23">
        <v>0.5</v>
      </c>
      <c r="J42" s="43"/>
    </row>
    <row r="43" spans="1:10" ht="25.5">
      <c r="A43" s="20"/>
      <c r="B43" s="21"/>
      <c r="C43" s="20" t="s">
        <v>14</v>
      </c>
      <c r="D43" s="24" t="s">
        <v>89</v>
      </c>
      <c r="E43" s="20"/>
      <c r="F43" s="21" t="s">
        <v>15</v>
      </c>
      <c r="G43" s="21"/>
      <c r="H43" s="20">
        <v>2</v>
      </c>
      <c r="I43" s="23">
        <v>0.5</v>
      </c>
      <c r="J43" s="43"/>
    </row>
    <row r="44" spans="1:10">
      <c r="A44" s="20"/>
      <c r="B44" s="21"/>
      <c r="C44" s="20" t="s">
        <v>14</v>
      </c>
      <c r="D44" s="24" t="s">
        <v>88</v>
      </c>
      <c r="E44" s="20"/>
      <c r="F44" s="21" t="s">
        <v>15</v>
      </c>
      <c r="G44" s="21"/>
      <c r="H44" s="20">
        <v>2</v>
      </c>
      <c r="I44" s="23">
        <v>0.3</v>
      </c>
      <c r="J44" s="43"/>
    </row>
    <row r="45" spans="1:10" ht="51">
      <c r="A45" s="20"/>
      <c r="B45" s="21"/>
      <c r="C45" s="20" t="s">
        <v>14</v>
      </c>
      <c r="D45" s="24" t="s">
        <v>96</v>
      </c>
      <c r="E45" s="20"/>
      <c r="F45" s="21" t="s">
        <v>15</v>
      </c>
      <c r="G45" s="21"/>
      <c r="H45" s="20">
        <v>2</v>
      </c>
      <c r="I45" s="23">
        <v>0.4</v>
      </c>
      <c r="J45" s="43"/>
    </row>
    <row r="46" spans="1:10" ht="42.75" customHeight="1">
      <c r="A46" s="20"/>
      <c r="B46" s="21"/>
      <c r="C46" s="20" t="s">
        <v>14</v>
      </c>
      <c r="D46" s="63" t="s">
        <v>87</v>
      </c>
      <c r="E46" s="64"/>
      <c r="F46" s="65" t="s">
        <v>21</v>
      </c>
      <c r="G46" s="21"/>
      <c r="H46" s="20">
        <v>2</v>
      </c>
      <c r="I46" s="23">
        <v>0.3</v>
      </c>
      <c r="J46" s="43"/>
    </row>
    <row r="47" spans="1:10" ht="38.25">
      <c r="A47" s="20"/>
      <c r="B47" s="21"/>
      <c r="C47" s="20" t="s">
        <v>14</v>
      </c>
      <c r="D47" s="24" t="s">
        <v>95</v>
      </c>
      <c r="E47" s="20"/>
      <c r="F47" s="21" t="s">
        <v>21</v>
      </c>
      <c r="G47" s="21"/>
      <c r="H47" s="20">
        <v>2</v>
      </c>
      <c r="I47" s="23">
        <v>0.2</v>
      </c>
      <c r="J47" s="43"/>
    </row>
    <row r="48" spans="1:10" ht="70.5" customHeight="1">
      <c r="A48" s="20"/>
      <c r="B48" s="21"/>
      <c r="C48" s="20" t="s">
        <v>14</v>
      </c>
      <c r="D48" s="24" t="s">
        <v>94</v>
      </c>
      <c r="E48" s="20"/>
      <c r="F48" s="21" t="s">
        <v>15</v>
      </c>
      <c r="G48" s="21"/>
      <c r="H48" s="20">
        <v>2</v>
      </c>
      <c r="I48" s="23">
        <v>0.2</v>
      </c>
      <c r="J48" s="43"/>
    </row>
    <row r="49" spans="1:10" ht="131.1" customHeight="1">
      <c r="A49" s="20"/>
      <c r="B49" s="21"/>
      <c r="C49" s="20" t="s">
        <v>14</v>
      </c>
      <c r="D49" s="24" t="s">
        <v>93</v>
      </c>
      <c r="E49" s="20"/>
      <c r="F49" s="21" t="s">
        <v>15</v>
      </c>
      <c r="G49" s="21"/>
      <c r="H49" s="20">
        <v>2</v>
      </c>
      <c r="I49" s="23">
        <v>0.5</v>
      </c>
      <c r="J49" s="43"/>
    </row>
    <row r="50" spans="1:10" ht="25.5">
      <c r="A50" s="20"/>
      <c r="B50" s="21"/>
      <c r="C50" s="20" t="s">
        <v>14</v>
      </c>
      <c r="D50" s="24" t="s">
        <v>217</v>
      </c>
      <c r="E50" s="20"/>
      <c r="F50" s="21" t="s">
        <v>15</v>
      </c>
      <c r="G50" s="21"/>
      <c r="H50" s="20">
        <v>2</v>
      </c>
      <c r="I50" s="23">
        <v>0.3</v>
      </c>
      <c r="J50" s="43"/>
    </row>
    <row r="51" spans="1:10">
      <c r="A51" s="20"/>
      <c r="B51" s="21"/>
      <c r="C51" s="20" t="s">
        <v>14</v>
      </c>
      <c r="D51" s="24" t="s">
        <v>219</v>
      </c>
      <c r="E51" s="20"/>
      <c r="F51" s="21" t="s">
        <v>15</v>
      </c>
      <c r="G51" s="21"/>
      <c r="H51" s="20">
        <v>2</v>
      </c>
      <c r="I51" s="23">
        <v>0.2</v>
      </c>
      <c r="J51" s="43"/>
    </row>
    <row r="52" spans="1:10" ht="75.95" customHeight="1">
      <c r="A52" s="20"/>
      <c r="B52" s="21"/>
      <c r="C52" s="20" t="s">
        <v>14</v>
      </c>
      <c r="D52" s="22" t="s">
        <v>218</v>
      </c>
      <c r="E52" s="20"/>
      <c r="F52" s="21" t="s">
        <v>15</v>
      </c>
      <c r="G52" s="21"/>
      <c r="H52" s="20">
        <v>2</v>
      </c>
      <c r="I52" s="23">
        <v>0.2</v>
      </c>
      <c r="J52" s="43"/>
    </row>
    <row r="53" spans="1:10" ht="29.25" customHeight="1">
      <c r="A53" s="20"/>
      <c r="B53" s="21"/>
      <c r="C53" s="20" t="s">
        <v>14</v>
      </c>
      <c r="D53" s="24" t="s">
        <v>184</v>
      </c>
      <c r="E53" s="20"/>
      <c r="F53" s="21" t="s">
        <v>15</v>
      </c>
      <c r="G53" s="21"/>
      <c r="H53" s="20">
        <v>2</v>
      </c>
      <c r="I53" s="23">
        <v>0.3</v>
      </c>
      <c r="J53" s="43"/>
    </row>
    <row r="54" spans="1:10">
      <c r="A54" s="20"/>
      <c r="B54" s="21"/>
      <c r="C54" s="20" t="s">
        <v>14</v>
      </c>
      <c r="D54" s="63" t="s">
        <v>185</v>
      </c>
      <c r="E54" s="20"/>
      <c r="F54" s="21" t="s">
        <v>15</v>
      </c>
      <c r="G54" s="21"/>
      <c r="H54" s="20">
        <v>2</v>
      </c>
      <c r="I54" s="23">
        <v>0.2</v>
      </c>
      <c r="J54" s="43"/>
    </row>
    <row r="55" spans="1:10" ht="29.1" customHeight="1">
      <c r="A55" s="20"/>
      <c r="B55" s="21"/>
      <c r="C55" s="20" t="s">
        <v>14</v>
      </c>
      <c r="D55" s="21" t="s">
        <v>149</v>
      </c>
      <c r="E55" s="20"/>
      <c r="F55" s="21" t="s">
        <v>15</v>
      </c>
      <c r="G55" s="21"/>
      <c r="H55" s="20">
        <v>2</v>
      </c>
      <c r="I55" s="23">
        <v>0.5</v>
      </c>
      <c r="J55" s="43"/>
    </row>
    <row r="56" spans="1:10" ht="95.1" customHeight="1">
      <c r="A56" s="20"/>
      <c r="B56" s="21"/>
      <c r="C56" s="20" t="s">
        <v>14</v>
      </c>
      <c r="D56" s="24" t="s">
        <v>104</v>
      </c>
      <c r="E56" s="20"/>
      <c r="F56" s="21" t="s">
        <v>16</v>
      </c>
      <c r="G56" s="21"/>
      <c r="H56" s="20">
        <v>8</v>
      </c>
      <c r="I56" s="23">
        <v>0.3</v>
      </c>
      <c r="J56" s="43"/>
    </row>
    <row r="57" spans="1:10" ht="36.75" customHeight="1">
      <c r="A57" s="20"/>
      <c r="B57" s="21"/>
      <c r="C57" s="20" t="s">
        <v>14</v>
      </c>
      <c r="D57" s="24" t="s">
        <v>161</v>
      </c>
      <c r="E57" s="20"/>
      <c r="F57" s="21" t="s">
        <v>16</v>
      </c>
      <c r="G57" s="21"/>
      <c r="H57" s="20">
        <v>8</v>
      </c>
      <c r="I57" s="23">
        <v>0.2</v>
      </c>
      <c r="J57" s="43"/>
    </row>
    <row r="58" spans="1:10">
      <c r="A58" s="20"/>
      <c r="B58" s="21"/>
      <c r="C58" s="20" t="s">
        <v>14</v>
      </c>
      <c r="D58" s="21" t="s">
        <v>56</v>
      </c>
      <c r="E58" s="20"/>
      <c r="F58" s="21" t="s">
        <v>15</v>
      </c>
      <c r="G58" s="21"/>
      <c r="H58" s="20">
        <v>8</v>
      </c>
      <c r="I58" s="23">
        <v>0.2</v>
      </c>
      <c r="J58" s="43"/>
    </row>
    <row r="59" spans="1:10" ht="38.25">
      <c r="A59" s="16">
        <v>2</v>
      </c>
      <c r="B59" s="17" t="s">
        <v>60</v>
      </c>
      <c r="C59" s="16"/>
      <c r="D59" s="17"/>
      <c r="E59" s="16"/>
      <c r="F59" s="17"/>
      <c r="G59" s="17"/>
      <c r="H59" s="16"/>
      <c r="I59" s="25"/>
      <c r="J59" s="43"/>
    </row>
    <row r="60" spans="1:10" ht="27.75" customHeight="1">
      <c r="A60" s="20"/>
      <c r="B60" s="21"/>
      <c r="C60" s="20" t="s">
        <v>14</v>
      </c>
      <c r="D60" s="22" t="s">
        <v>105</v>
      </c>
      <c r="E60" s="20"/>
      <c r="F60" s="21" t="s">
        <v>15</v>
      </c>
      <c r="G60" s="21"/>
      <c r="H60" s="20">
        <v>2</v>
      </c>
      <c r="I60" s="27">
        <v>0.3</v>
      </c>
      <c r="J60" s="43"/>
    </row>
    <row r="61" spans="1:10">
      <c r="A61" s="20"/>
      <c r="B61" s="21"/>
      <c r="C61" s="20" t="s">
        <v>14</v>
      </c>
      <c r="D61" s="21" t="s">
        <v>18</v>
      </c>
      <c r="E61" s="20"/>
      <c r="F61" s="21" t="s">
        <v>15</v>
      </c>
      <c r="G61" s="21"/>
      <c r="H61" s="20">
        <v>8</v>
      </c>
      <c r="I61" s="27">
        <v>0.2</v>
      </c>
      <c r="J61" s="43"/>
    </row>
    <row r="62" spans="1:10" ht="171" customHeight="1">
      <c r="A62" s="20"/>
      <c r="B62" s="21"/>
      <c r="C62" s="20" t="s">
        <v>14</v>
      </c>
      <c r="D62" s="21" t="s">
        <v>165</v>
      </c>
      <c r="E62" s="20"/>
      <c r="F62" s="21" t="s">
        <v>16</v>
      </c>
      <c r="G62" s="21"/>
      <c r="H62" s="20">
        <v>7</v>
      </c>
      <c r="I62" s="27">
        <v>1</v>
      </c>
      <c r="J62" s="43"/>
    </row>
    <row r="63" spans="1:10" ht="25.5">
      <c r="A63" s="20"/>
      <c r="B63" s="21"/>
      <c r="C63" s="20" t="s">
        <v>14</v>
      </c>
      <c r="D63" s="21" t="s">
        <v>100</v>
      </c>
      <c r="E63" s="20"/>
      <c r="F63" s="21" t="s">
        <v>15</v>
      </c>
      <c r="G63" s="21"/>
      <c r="H63" s="20">
        <v>2</v>
      </c>
      <c r="I63" s="27">
        <v>0.4</v>
      </c>
      <c r="J63" s="43"/>
    </row>
    <row r="64" spans="1:10" ht="42.75" customHeight="1">
      <c r="A64" s="20"/>
      <c r="B64" s="21"/>
      <c r="C64" s="20" t="s">
        <v>14</v>
      </c>
      <c r="D64" s="21" t="s">
        <v>92</v>
      </c>
      <c r="E64" s="20"/>
      <c r="F64" s="21" t="s">
        <v>15</v>
      </c>
      <c r="G64" s="21"/>
      <c r="H64" s="20">
        <v>2</v>
      </c>
      <c r="I64" s="27">
        <v>0.4</v>
      </c>
      <c r="J64" s="43"/>
    </row>
    <row r="65" spans="1:10" ht="25.5">
      <c r="A65" s="20"/>
      <c r="B65" s="21"/>
      <c r="C65" s="20" t="s">
        <v>14</v>
      </c>
      <c r="D65" s="65" t="s">
        <v>150</v>
      </c>
      <c r="E65" s="64"/>
      <c r="F65" s="65" t="s">
        <v>15</v>
      </c>
      <c r="G65" s="65"/>
      <c r="H65" s="64">
        <v>2</v>
      </c>
      <c r="I65" s="66">
        <v>0.3</v>
      </c>
      <c r="J65" s="43"/>
    </row>
    <row r="66" spans="1:10" ht="51">
      <c r="A66" s="20"/>
      <c r="B66" s="21"/>
      <c r="C66" s="20" t="s">
        <v>14</v>
      </c>
      <c r="D66" s="21" t="s">
        <v>101</v>
      </c>
      <c r="E66" s="20"/>
      <c r="F66" s="21" t="s">
        <v>16</v>
      </c>
      <c r="G66" s="21"/>
      <c r="H66" s="20">
        <v>2</v>
      </c>
      <c r="I66" s="27">
        <v>2</v>
      </c>
      <c r="J66" s="43"/>
    </row>
    <row r="67" spans="1:10" ht="93" customHeight="1">
      <c r="A67" s="20"/>
      <c r="B67" s="21"/>
      <c r="C67" s="20" t="s">
        <v>14</v>
      </c>
      <c r="D67" s="65" t="s">
        <v>164</v>
      </c>
      <c r="E67" s="20"/>
      <c r="F67" s="21" t="s">
        <v>22</v>
      </c>
      <c r="G67" s="21"/>
      <c r="H67" s="20">
        <v>2</v>
      </c>
      <c r="I67" s="27">
        <v>1</v>
      </c>
      <c r="J67" s="43"/>
    </row>
    <row r="68" spans="1:10" ht="51">
      <c r="A68" s="20"/>
      <c r="B68" s="21"/>
      <c r="C68" s="20" t="s">
        <v>14</v>
      </c>
      <c r="D68" s="21" t="s">
        <v>151</v>
      </c>
      <c r="E68" s="20"/>
      <c r="F68" s="21" t="s">
        <v>15</v>
      </c>
      <c r="G68" s="21"/>
      <c r="H68" s="20">
        <v>2</v>
      </c>
      <c r="I68" s="27">
        <v>1</v>
      </c>
      <c r="J68" s="43"/>
    </row>
    <row r="69" spans="1:10" ht="55.5" customHeight="1">
      <c r="A69" s="20"/>
      <c r="B69" s="21"/>
      <c r="C69" s="20" t="s">
        <v>14</v>
      </c>
      <c r="D69" s="21" t="s">
        <v>102</v>
      </c>
      <c r="E69" s="20"/>
      <c r="F69" s="21" t="s">
        <v>15</v>
      </c>
      <c r="G69" s="21"/>
      <c r="H69" s="20">
        <v>8</v>
      </c>
      <c r="I69" s="27">
        <v>0.2</v>
      </c>
      <c r="J69" s="43"/>
    </row>
    <row r="70" spans="1:10" ht="63" customHeight="1">
      <c r="A70" s="20"/>
      <c r="B70" s="21"/>
      <c r="C70" s="20" t="s">
        <v>14</v>
      </c>
      <c r="D70" s="21" t="s">
        <v>103</v>
      </c>
      <c r="E70" s="20"/>
      <c r="F70" s="21" t="s">
        <v>15</v>
      </c>
      <c r="G70" s="21"/>
      <c r="H70" s="20">
        <v>8</v>
      </c>
      <c r="I70" s="27">
        <v>0.2</v>
      </c>
      <c r="J70" s="43"/>
    </row>
    <row r="71" spans="1:10" ht="38.25">
      <c r="A71" s="20"/>
      <c r="B71" s="21"/>
      <c r="C71" s="20" t="s">
        <v>14</v>
      </c>
      <c r="D71" s="21" t="s">
        <v>163</v>
      </c>
      <c r="E71" s="20"/>
      <c r="F71" s="21" t="s">
        <v>15</v>
      </c>
      <c r="G71" s="21"/>
      <c r="H71" s="20">
        <v>8</v>
      </c>
      <c r="I71" s="27">
        <v>0.2</v>
      </c>
      <c r="J71" s="43"/>
    </row>
    <row r="72" spans="1:10">
      <c r="A72" s="20"/>
      <c r="B72" s="21"/>
      <c r="C72" s="20" t="s">
        <v>14</v>
      </c>
      <c r="D72" s="21" t="s">
        <v>56</v>
      </c>
      <c r="E72" s="20"/>
      <c r="F72" s="21" t="s">
        <v>15</v>
      </c>
      <c r="G72" s="21"/>
      <c r="H72" s="20">
        <v>8</v>
      </c>
      <c r="I72" s="27">
        <v>0.2</v>
      </c>
      <c r="J72" s="43"/>
    </row>
    <row r="73" spans="1:10" ht="51">
      <c r="A73" s="16">
        <v>3</v>
      </c>
      <c r="B73" s="28" t="s">
        <v>23</v>
      </c>
      <c r="C73" s="16"/>
      <c r="D73" s="28"/>
      <c r="E73" s="16"/>
      <c r="F73" s="17"/>
      <c r="G73" s="17"/>
      <c r="H73" s="16"/>
      <c r="I73" s="25"/>
      <c r="J73" s="43"/>
    </row>
    <row r="74" spans="1:10" ht="26.25" customHeight="1">
      <c r="A74" s="20"/>
      <c r="B74" s="21"/>
      <c r="C74" s="20" t="s">
        <v>14</v>
      </c>
      <c r="D74" s="22" t="s">
        <v>105</v>
      </c>
      <c r="E74" s="20" t="s">
        <v>24</v>
      </c>
      <c r="F74" s="21" t="s">
        <v>15</v>
      </c>
      <c r="G74" s="21"/>
      <c r="H74" s="20">
        <v>2</v>
      </c>
      <c r="I74" s="27">
        <v>0.3</v>
      </c>
      <c r="J74" s="43"/>
    </row>
    <row r="75" spans="1:10" ht="52.5" customHeight="1">
      <c r="A75" s="20"/>
      <c r="B75" s="21"/>
      <c r="C75" s="20" t="s">
        <v>14</v>
      </c>
      <c r="D75" s="26" t="s">
        <v>106</v>
      </c>
      <c r="E75" s="20"/>
      <c r="F75" s="21" t="s">
        <v>51</v>
      </c>
      <c r="G75" s="21"/>
      <c r="H75" s="20">
        <v>2</v>
      </c>
      <c r="I75" s="27">
        <v>2</v>
      </c>
      <c r="J75" s="43"/>
    </row>
    <row r="76" spans="1:10">
      <c r="A76" s="20"/>
      <c r="B76" s="21"/>
      <c r="C76" s="20" t="s">
        <v>14</v>
      </c>
      <c r="D76" s="21" t="s">
        <v>18</v>
      </c>
      <c r="E76" s="20"/>
      <c r="F76" s="21" t="s">
        <v>15</v>
      </c>
      <c r="G76" s="21"/>
      <c r="H76" s="20">
        <v>8</v>
      </c>
      <c r="I76" s="27">
        <v>0.2</v>
      </c>
      <c r="J76" s="43"/>
    </row>
    <row r="77" spans="1:10" ht="38.25">
      <c r="A77" s="20"/>
      <c r="B77" s="21"/>
      <c r="C77" s="20" t="s">
        <v>14</v>
      </c>
      <c r="D77" s="21" t="s">
        <v>107</v>
      </c>
      <c r="E77" s="20"/>
      <c r="F77" s="21" t="s">
        <v>15</v>
      </c>
      <c r="G77" s="21"/>
      <c r="H77" s="20">
        <v>2</v>
      </c>
      <c r="I77" s="27">
        <v>0.2</v>
      </c>
      <c r="J77" s="43"/>
    </row>
    <row r="78" spans="1:10" ht="234" customHeight="1">
      <c r="A78" s="20"/>
      <c r="B78" s="21"/>
      <c r="C78" s="20" t="s">
        <v>14</v>
      </c>
      <c r="D78" s="21" t="s">
        <v>166</v>
      </c>
      <c r="E78" s="20"/>
      <c r="F78" s="21" t="s">
        <v>16</v>
      </c>
      <c r="G78" s="21"/>
      <c r="H78" s="20">
        <v>7</v>
      </c>
      <c r="I78" s="27">
        <v>2</v>
      </c>
      <c r="J78" s="43"/>
    </row>
    <row r="79" spans="1:10" ht="25.5">
      <c r="A79" s="20"/>
      <c r="B79" s="21"/>
      <c r="C79" s="20" t="s">
        <v>14</v>
      </c>
      <c r="D79" s="21" t="s">
        <v>108</v>
      </c>
      <c r="E79" s="20"/>
      <c r="F79" s="21" t="s">
        <v>15</v>
      </c>
      <c r="G79" s="21"/>
      <c r="H79" s="20">
        <v>2</v>
      </c>
      <c r="I79" s="27">
        <v>0.5</v>
      </c>
      <c r="J79" s="43"/>
    </row>
    <row r="80" spans="1:10" ht="38.25">
      <c r="A80" s="20"/>
      <c r="B80" s="21"/>
      <c r="C80" s="20" t="s">
        <v>14</v>
      </c>
      <c r="D80" s="21" t="s">
        <v>115</v>
      </c>
      <c r="E80" s="20"/>
      <c r="F80" s="21" t="s">
        <v>25</v>
      </c>
      <c r="G80" s="21"/>
      <c r="H80" s="20">
        <v>2</v>
      </c>
      <c r="I80" s="27">
        <v>1.5</v>
      </c>
      <c r="J80" s="43"/>
    </row>
    <row r="81" spans="1:10">
      <c r="A81" s="20"/>
      <c r="B81" s="21"/>
      <c r="C81" s="20" t="s">
        <v>14</v>
      </c>
      <c r="D81" s="21" t="s">
        <v>109</v>
      </c>
      <c r="E81" s="20"/>
      <c r="F81" s="21" t="s">
        <v>15</v>
      </c>
      <c r="G81" s="21"/>
      <c r="H81" s="20">
        <v>2</v>
      </c>
      <c r="I81" s="27">
        <v>0.5</v>
      </c>
      <c r="J81" s="43"/>
    </row>
    <row r="82" spans="1:10" ht="38.25">
      <c r="A82" s="20"/>
      <c r="B82" s="21"/>
      <c r="C82" s="20" t="s">
        <v>14</v>
      </c>
      <c r="D82" s="21" t="s">
        <v>110</v>
      </c>
      <c r="E82" s="20"/>
      <c r="F82" s="21" t="s">
        <v>25</v>
      </c>
      <c r="G82" s="21"/>
      <c r="H82" s="20">
        <v>2</v>
      </c>
      <c r="I82" s="27">
        <v>2</v>
      </c>
      <c r="J82" s="43"/>
    </row>
    <row r="83" spans="1:10">
      <c r="A83" s="20"/>
      <c r="B83" s="21"/>
      <c r="C83" s="20" t="s">
        <v>14</v>
      </c>
      <c r="D83" s="21" t="s">
        <v>109</v>
      </c>
      <c r="E83" s="20"/>
      <c r="F83" s="21" t="s">
        <v>15</v>
      </c>
      <c r="G83" s="21"/>
      <c r="H83" s="20">
        <v>2</v>
      </c>
      <c r="I83" s="27">
        <v>0.5</v>
      </c>
      <c r="J83" s="43"/>
    </row>
    <row r="84" spans="1:10" ht="24.75" customHeight="1">
      <c r="A84" s="20"/>
      <c r="B84" s="21"/>
      <c r="C84" s="20" t="s">
        <v>14</v>
      </c>
      <c r="D84" s="21" t="s">
        <v>112</v>
      </c>
      <c r="E84" s="20"/>
      <c r="F84" s="21" t="s">
        <v>15</v>
      </c>
      <c r="G84" s="21"/>
      <c r="H84" s="20">
        <v>2</v>
      </c>
      <c r="I84" s="27">
        <v>1</v>
      </c>
      <c r="J84" s="43"/>
    </row>
    <row r="85" spans="1:10" ht="25.5">
      <c r="A85" s="20"/>
      <c r="B85" s="21"/>
      <c r="C85" s="20" t="s">
        <v>14</v>
      </c>
      <c r="D85" s="21" t="s">
        <v>111</v>
      </c>
      <c r="E85" s="20"/>
      <c r="F85" s="21" t="s">
        <v>15</v>
      </c>
      <c r="G85" s="21"/>
      <c r="H85" s="20">
        <v>2</v>
      </c>
      <c r="I85" s="27">
        <v>1</v>
      </c>
      <c r="J85" s="43"/>
    </row>
    <row r="86" spans="1:10" ht="25.5">
      <c r="A86" s="20"/>
      <c r="B86" s="21"/>
      <c r="C86" s="20" t="s">
        <v>14</v>
      </c>
      <c r="D86" s="21" t="s">
        <v>26</v>
      </c>
      <c r="E86" s="20"/>
      <c r="F86" s="21" t="s">
        <v>15</v>
      </c>
      <c r="G86" s="21"/>
      <c r="H86" s="20">
        <v>2</v>
      </c>
      <c r="I86" s="27">
        <v>0.5</v>
      </c>
      <c r="J86" s="43"/>
    </row>
    <row r="87" spans="1:10" ht="25.5">
      <c r="A87" s="20"/>
      <c r="B87" s="21"/>
      <c r="C87" s="20" t="s">
        <v>14</v>
      </c>
      <c r="D87" s="21" t="s">
        <v>27</v>
      </c>
      <c r="E87" s="20"/>
      <c r="F87" s="21" t="s">
        <v>15</v>
      </c>
      <c r="G87" s="21"/>
      <c r="H87" s="20">
        <v>2</v>
      </c>
      <c r="I87" s="27">
        <v>1.5</v>
      </c>
      <c r="J87" s="43"/>
    </row>
    <row r="88" spans="1:10" ht="25.5">
      <c r="A88" s="20"/>
      <c r="B88" s="21"/>
      <c r="C88" s="20" t="s">
        <v>14</v>
      </c>
      <c r="D88" s="21" t="s">
        <v>28</v>
      </c>
      <c r="E88" s="20"/>
      <c r="F88" s="21" t="s">
        <v>15</v>
      </c>
      <c r="G88" s="21"/>
      <c r="H88" s="20">
        <v>2</v>
      </c>
      <c r="I88" s="27">
        <v>1.5</v>
      </c>
      <c r="J88" s="43"/>
    </row>
    <row r="89" spans="1:10" ht="25.5">
      <c r="A89" s="20"/>
      <c r="B89" s="21"/>
      <c r="C89" s="20" t="s">
        <v>14</v>
      </c>
      <c r="D89" s="21" t="s">
        <v>113</v>
      </c>
      <c r="E89" s="20"/>
      <c r="F89" s="21" t="s">
        <v>15</v>
      </c>
      <c r="G89" s="21"/>
      <c r="H89" s="20">
        <v>2</v>
      </c>
      <c r="I89" s="27">
        <v>1.5</v>
      </c>
      <c r="J89" s="43"/>
    </row>
    <row r="90" spans="1:10" ht="25.5">
      <c r="A90" s="20"/>
      <c r="B90" s="21"/>
      <c r="C90" s="20" t="s">
        <v>14</v>
      </c>
      <c r="D90" s="21" t="s">
        <v>114</v>
      </c>
      <c r="E90" s="20"/>
      <c r="F90" s="21" t="s">
        <v>15</v>
      </c>
      <c r="G90" s="21"/>
      <c r="H90" s="20">
        <v>2</v>
      </c>
      <c r="I90" s="27">
        <v>1.5</v>
      </c>
      <c r="J90" s="43"/>
    </row>
    <row r="91" spans="1:10" ht="25.5">
      <c r="A91" s="20"/>
      <c r="B91" s="21"/>
      <c r="C91" s="20" t="s">
        <v>14</v>
      </c>
      <c r="D91" s="21" t="s">
        <v>29</v>
      </c>
      <c r="E91" s="20"/>
      <c r="F91" s="21" t="s">
        <v>15</v>
      </c>
      <c r="G91" s="21"/>
      <c r="H91" s="20">
        <v>2</v>
      </c>
      <c r="I91" s="27">
        <v>1.5</v>
      </c>
      <c r="J91" s="43"/>
    </row>
    <row r="92" spans="1:10" ht="25.5">
      <c r="A92" s="20"/>
      <c r="B92" s="21"/>
      <c r="C92" s="20" t="s">
        <v>14</v>
      </c>
      <c r="D92" s="21" t="s">
        <v>30</v>
      </c>
      <c r="E92" s="20"/>
      <c r="F92" s="21" t="s">
        <v>15</v>
      </c>
      <c r="G92" s="21"/>
      <c r="H92" s="20">
        <v>2</v>
      </c>
      <c r="I92" s="27">
        <v>0.5</v>
      </c>
      <c r="J92" s="43"/>
    </row>
    <row r="93" spans="1:10">
      <c r="A93" s="20"/>
      <c r="B93" s="21"/>
      <c r="C93" s="20" t="s">
        <v>14</v>
      </c>
      <c r="D93" s="21" t="s">
        <v>31</v>
      </c>
      <c r="E93" s="20"/>
      <c r="F93" s="21" t="s">
        <v>33</v>
      </c>
      <c r="G93" s="21"/>
      <c r="H93" s="20">
        <v>2</v>
      </c>
      <c r="I93" s="27">
        <v>0.4</v>
      </c>
      <c r="J93" s="43"/>
    </row>
    <row r="94" spans="1:10" ht="25.5">
      <c r="A94" s="20"/>
      <c r="B94" s="21"/>
      <c r="C94" s="20" t="s">
        <v>14</v>
      </c>
      <c r="D94" s="21" t="s">
        <v>116</v>
      </c>
      <c r="E94" s="20"/>
      <c r="F94" s="21" t="s">
        <v>118</v>
      </c>
      <c r="G94" s="21"/>
      <c r="H94" s="20">
        <v>2</v>
      </c>
      <c r="I94" s="27">
        <v>1</v>
      </c>
      <c r="J94" s="43"/>
    </row>
    <row r="95" spans="1:10" ht="25.5">
      <c r="A95" s="20"/>
      <c r="B95" s="21"/>
      <c r="C95" s="20" t="s">
        <v>14</v>
      </c>
      <c r="D95" s="21" t="s">
        <v>32</v>
      </c>
      <c r="E95" s="20"/>
      <c r="F95" s="21" t="s">
        <v>119</v>
      </c>
      <c r="G95" s="21"/>
      <c r="H95" s="20">
        <v>2</v>
      </c>
      <c r="I95" s="27">
        <v>1.2</v>
      </c>
      <c r="J95" s="43"/>
    </row>
    <row r="96" spans="1:10" ht="25.5">
      <c r="A96" s="20"/>
      <c r="B96" s="21"/>
      <c r="C96" s="20" t="s">
        <v>14</v>
      </c>
      <c r="D96" s="21" t="s">
        <v>179</v>
      </c>
      <c r="E96" s="20"/>
      <c r="F96" s="21" t="s">
        <v>119</v>
      </c>
      <c r="G96" s="21"/>
      <c r="H96" s="20">
        <v>2</v>
      </c>
      <c r="I96" s="27">
        <v>1.2</v>
      </c>
      <c r="J96" s="43"/>
    </row>
    <row r="97" spans="1:10" ht="117" customHeight="1">
      <c r="A97" s="20"/>
      <c r="B97" s="21"/>
      <c r="C97" s="20" t="s">
        <v>14</v>
      </c>
      <c r="D97" s="21" t="s">
        <v>117</v>
      </c>
      <c r="E97" s="20"/>
      <c r="F97" s="21" t="s">
        <v>33</v>
      </c>
      <c r="G97" s="21"/>
      <c r="H97" s="20">
        <v>8</v>
      </c>
      <c r="I97" s="27">
        <v>1</v>
      </c>
      <c r="J97" s="43"/>
    </row>
    <row r="98" spans="1:10" ht="25.5">
      <c r="A98" s="20"/>
      <c r="B98" s="21"/>
      <c r="C98" s="20" t="s">
        <v>14</v>
      </c>
      <c r="D98" s="21" t="s">
        <v>180</v>
      </c>
      <c r="E98" s="20"/>
      <c r="F98" s="21" t="s">
        <v>34</v>
      </c>
      <c r="G98" s="21"/>
      <c r="H98" s="20">
        <v>7</v>
      </c>
      <c r="I98" s="27">
        <v>0.8</v>
      </c>
      <c r="J98" s="43"/>
    </row>
    <row r="99" spans="1:10">
      <c r="A99" s="45"/>
      <c r="B99" s="46"/>
      <c r="C99" s="20" t="s">
        <v>14</v>
      </c>
      <c r="D99" s="29" t="s">
        <v>56</v>
      </c>
      <c r="E99" s="47"/>
      <c r="F99" s="21" t="s">
        <v>15</v>
      </c>
      <c r="G99" s="29"/>
      <c r="H99" s="47">
        <v>8</v>
      </c>
      <c r="I99" s="30">
        <v>0.2</v>
      </c>
      <c r="J99" s="43"/>
    </row>
    <row r="100" spans="1:10" s="8" customFormat="1" ht="18.75">
      <c r="A100" s="10" t="s">
        <v>35</v>
      </c>
      <c r="B100" s="11" t="s">
        <v>36</v>
      </c>
      <c r="C100" s="10"/>
      <c r="D100" s="12"/>
      <c r="E100" s="10"/>
      <c r="F100" s="12"/>
      <c r="G100" s="12"/>
      <c r="H100" s="10"/>
      <c r="I100" s="13">
        <f>SUM(I102:I122)</f>
        <v>9.9999999999999982</v>
      </c>
      <c r="J100" s="44"/>
    </row>
    <row r="101" spans="1:10" ht="38.25">
      <c r="A101" s="16">
        <v>1</v>
      </c>
      <c r="B101" s="28" t="s">
        <v>220</v>
      </c>
      <c r="C101" s="17"/>
      <c r="D101" s="28"/>
      <c r="E101" s="16"/>
      <c r="F101" s="17"/>
      <c r="G101" s="17"/>
      <c r="H101" s="17"/>
      <c r="I101" s="25"/>
      <c r="J101" s="43"/>
    </row>
    <row r="102" spans="1:10" ht="27.75" customHeight="1">
      <c r="A102" s="20"/>
      <c r="B102" s="21"/>
      <c r="C102" s="20" t="s">
        <v>14</v>
      </c>
      <c r="D102" s="21" t="s">
        <v>120</v>
      </c>
      <c r="E102" s="20"/>
      <c r="F102" s="21" t="s">
        <v>61</v>
      </c>
      <c r="G102" s="21"/>
      <c r="H102" s="20">
        <v>3</v>
      </c>
      <c r="I102" s="27">
        <v>2</v>
      </c>
      <c r="J102" s="43"/>
    </row>
    <row r="103" spans="1:10">
      <c r="A103" s="20"/>
      <c r="B103" s="21"/>
      <c r="C103" s="20" t="s">
        <v>14</v>
      </c>
      <c r="D103" s="21" t="s">
        <v>18</v>
      </c>
      <c r="E103" s="20"/>
      <c r="F103" s="21" t="s">
        <v>15</v>
      </c>
      <c r="G103" s="21"/>
      <c r="H103" s="20">
        <v>8</v>
      </c>
      <c r="I103" s="27">
        <v>0.2</v>
      </c>
      <c r="J103" s="43"/>
    </row>
    <row r="104" spans="1:10" ht="213.75" customHeight="1">
      <c r="A104" s="20"/>
      <c r="B104" s="21"/>
      <c r="C104" s="20" t="s">
        <v>14</v>
      </c>
      <c r="D104" s="21" t="s">
        <v>206</v>
      </c>
      <c r="E104" s="20"/>
      <c r="F104" s="21" t="s">
        <v>16</v>
      </c>
      <c r="G104" s="21"/>
      <c r="H104" s="20">
        <v>7</v>
      </c>
      <c r="I104" s="27">
        <v>1.6</v>
      </c>
      <c r="J104" s="43"/>
    </row>
    <row r="105" spans="1:10" ht="35.1" customHeight="1">
      <c r="A105" s="20"/>
      <c r="B105" s="21"/>
      <c r="C105" s="20" t="s">
        <v>14</v>
      </c>
      <c r="D105" s="21" t="s">
        <v>204</v>
      </c>
      <c r="E105" s="20"/>
      <c r="F105" s="21" t="s">
        <v>15</v>
      </c>
      <c r="G105" s="21"/>
      <c r="H105" s="20">
        <v>3</v>
      </c>
      <c r="I105" s="27">
        <v>0.3</v>
      </c>
      <c r="J105" s="43"/>
    </row>
    <row r="106" spans="1:10" ht="22.5" customHeight="1">
      <c r="A106" s="20"/>
      <c r="B106" s="21"/>
      <c r="C106" s="20" t="s">
        <v>14</v>
      </c>
      <c r="D106" s="21" t="s">
        <v>199</v>
      </c>
      <c r="E106" s="20"/>
      <c r="F106" s="21" t="s">
        <v>15</v>
      </c>
      <c r="G106" s="21"/>
      <c r="H106" s="20">
        <v>3</v>
      </c>
      <c r="I106" s="27">
        <v>0.1</v>
      </c>
      <c r="J106" s="43"/>
    </row>
    <row r="107" spans="1:10" ht="45" customHeight="1">
      <c r="A107" s="20"/>
      <c r="B107" s="21"/>
      <c r="C107" s="20" t="s">
        <v>14</v>
      </c>
      <c r="D107" s="21" t="s">
        <v>205</v>
      </c>
      <c r="E107" s="20"/>
      <c r="F107" s="21" t="s">
        <v>16</v>
      </c>
      <c r="G107" s="21"/>
      <c r="H107" s="20">
        <v>3</v>
      </c>
      <c r="I107" s="27">
        <v>0.5</v>
      </c>
      <c r="J107" s="43"/>
    </row>
    <row r="108" spans="1:10" ht="35.1" customHeight="1">
      <c r="A108" s="20"/>
      <c r="B108" s="21"/>
      <c r="C108" s="20" t="s">
        <v>14</v>
      </c>
      <c r="D108" s="21" t="s">
        <v>203</v>
      </c>
      <c r="E108" s="20"/>
      <c r="F108" s="21" t="s">
        <v>16</v>
      </c>
      <c r="G108" s="21"/>
      <c r="H108" s="20">
        <v>3</v>
      </c>
      <c r="I108" s="27">
        <v>0.1</v>
      </c>
      <c r="J108" s="43"/>
    </row>
    <row r="109" spans="1:10" ht="25.5">
      <c r="A109" s="20"/>
      <c r="B109" s="21"/>
      <c r="C109" s="20" t="s">
        <v>14</v>
      </c>
      <c r="D109" s="21" t="s">
        <v>209</v>
      </c>
      <c r="E109" s="20"/>
      <c r="F109" s="21" t="s">
        <v>16</v>
      </c>
      <c r="G109" s="21"/>
      <c r="H109" s="20">
        <v>7</v>
      </c>
      <c r="I109" s="27">
        <v>0.2</v>
      </c>
      <c r="J109" s="43"/>
    </row>
    <row r="110" spans="1:10" ht="25.5">
      <c r="A110" s="20"/>
      <c r="B110" s="21"/>
      <c r="C110" s="20" t="s">
        <v>14</v>
      </c>
      <c r="D110" s="21" t="s">
        <v>71</v>
      </c>
      <c r="E110" s="20"/>
      <c r="F110" s="21" t="s">
        <v>15</v>
      </c>
      <c r="G110" s="21"/>
      <c r="H110" s="20">
        <v>8</v>
      </c>
      <c r="I110" s="27">
        <v>0.3</v>
      </c>
      <c r="J110" s="43"/>
    </row>
    <row r="111" spans="1:10" ht="33.75" customHeight="1">
      <c r="A111" s="20"/>
      <c r="B111" s="21"/>
      <c r="C111" s="20" t="s">
        <v>14</v>
      </c>
      <c r="D111" s="21" t="s">
        <v>207</v>
      </c>
      <c r="E111" s="20"/>
      <c r="F111" s="21" t="s">
        <v>16</v>
      </c>
      <c r="G111" s="21"/>
      <c r="H111" s="20">
        <v>3</v>
      </c>
      <c r="I111" s="27">
        <v>1</v>
      </c>
      <c r="J111" s="43"/>
    </row>
    <row r="112" spans="1:10" ht="54.75" customHeight="1">
      <c r="A112" s="20"/>
      <c r="B112" s="21"/>
      <c r="C112" s="20" t="s">
        <v>14</v>
      </c>
      <c r="D112" s="21" t="s">
        <v>208</v>
      </c>
      <c r="E112" s="20"/>
      <c r="F112" s="21" t="s">
        <v>15</v>
      </c>
      <c r="G112" s="21"/>
      <c r="H112" s="20">
        <v>7</v>
      </c>
      <c r="I112" s="27">
        <v>0.6</v>
      </c>
      <c r="J112" s="43"/>
    </row>
    <row r="113" spans="1:10" ht="28.5" customHeight="1">
      <c r="A113" s="20"/>
      <c r="B113" s="21"/>
      <c r="C113" s="20" t="s">
        <v>14</v>
      </c>
      <c r="D113" s="26" t="s">
        <v>221</v>
      </c>
      <c r="E113" s="20"/>
      <c r="F113" s="21" t="s">
        <v>15</v>
      </c>
      <c r="G113" s="21"/>
      <c r="H113" s="20">
        <v>3</v>
      </c>
      <c r="I113" s="27">
        <v>0.1</v>
      </c>
      <c r="J113" s="43"/>
    </row>
    <row r="114" spans="1:10" ht="29.25" customHeight="1">
      <c r="A114" s="20"/>
      <c r="B114" s="21"/>
      <c r="C114" s="20" t="s">
        <v>14</v>
      </c>
      <c r="D114" s="21" t="s">
        <v>210</v>
      </c>
      <c r="E114" s="20"/>
      <c r="F114" s="21" t="s">
        <v>16</v>
      </c>
      <c r="G114" s="21"/>
      <c r="H114" s="20">
        <v>3</v>
      </c>
      <c r="I114" s="27">
        <v>0.5</v>
      </c>
      <c r="J114" s="43"/>
    </row>
    <row r="115" spans="1:10" ht="27.75" customHeight="1">
      <c r="A115" s="20"/>
      <c r="B115" s="21"/>
      <c r="C115" s="20" t="s">
        <v>14</v>
      </c>
      <c r="D115" s="21" t="s">
        <v>211</v>
      </c>
      <c r="E115" s="20"/>
      <c r="F115" s="21" t="s">
        <v>16</v>
      </c>
      <c r="G115" s="21"/>
      <c r="H115" s="20">
        <v>3</v>
      </c>
      <c r="I115" s="27">
        <v>0.5</v>
      </c>
      <c r="J115" s="43"/>
    </row>
    <row r="116" spans="1:10" ht="38.25">
      <c r="A116" s="20"/>
      <c r="B116" s="21"/>
      <c r="C116" s="20" t="s">
        <v>14</v>
      </c>
      <c r="D116" s="21" t="s">
        <v>200</v>
      </c>
      <c r="E116" s="20"/>
      <c r="F116" s="21" t="s">
        <v>15</v>
      </c>
      <c r="G116" s="21"/>
      <c r="H116" s="20">
        <v>8</v>
      </c>
      <c r="I116" s="27">
        <v>0.3</v>
      </c>
      <c r="J116" s="43"/>
    </row>
    <row r="117" spans="1:10" ht="25.5">
      <c r="A117" s="20"/>
      <c r="B117" s="21"/>
      <c r="C117" s="20" t="s">
        <v>14</v>
      </c>
      <c r="D117" s="21" t="s">
        <v>212</v>
      </c>
      <c r="E117" s="20"/>
      <c r="F117" s="21" t="s">
        <v>16</v>
      </c>
      <c r="G117" s="21"/>
      <c r="H117" s="20">
        <v>3</v>
      </c>
      <c r="I117" s="27">
        <v>0.5</v>
      </c>
      <c r="J117" s="43"/>
    </row>
    <row r="118" spans="1:10" ht="38.25">
      <c r="A118" s="20"/>
      <c r="B118" s="21"/>
      <c r="C118" s="20" t="s">
        <v>14</v>
      </c>
      <c r="D118" s="21" t="s">
        <v>200</v>
      </c>
      <c r="E118" s="20"/>
      <c r="F118" s="21" t="s">
        <v>15</v>
      </c>
      <c r="G118" s="21"/>
      <c r="H118" s="20">
        <v>8</v>
      </c>
      <c r="I118" s="27">
        <v>0.3</v>
      </c>
      <c r="J118" s="43"/>
    </row>
    <row r="119" spans="1:10" ht="25.5">
      <c r="A119" s="20"/>
      <c r="B119" s="21"/>
      <c r="C119" s="20" t="s">
        <v>14</v>
      </c>
      <c r="D119" s="21" t="s">
        <v>213</v>
      </c>
      <c r="E119" s="20"/>
      <c r="F119" s="21" t="s">
        <v>15</v>
      </c>
      <c r="G119" s="21"/>
      <c r="H119" s="20">
        <v>8</v>
      </c>
      <c r="I119" s="27">
        <v>0.2</v>
      </c>
      <c r="J119" s="43"/>
    </row>
    <row r="120" spans="1:10" ht="34.5" customHeight="1">
      <c r="A120" s="20"/>
      <c r="B120" s="21"/>
      <c r="C120" s="20" t="s">
        <v>14</v>
      </c>
      <c r="D120" s="21" t="s">
        <v>201</v>
      </c>
      <c r="E120" s="20"/>
      <c r="F120" s="21" t="s">
        <v>15</v>
      </c>
      <c r="G120" s="21"/>
      <c r="H120" s="20">
        <v>3</v>
      </c>
      <c r="I120" s="27">
        <v>0.2</v>
      </c>
      <c r="J120" s="43"/>
    </row>
    <row r="121" spans="1:10" ht="46.5" customHeight="1">
      <c r="A121" s="20"/>
      <c r="B121" s="21"/>
      <c r="C121" s="20" t="s">
        <v>14</v>
      </c>
      <c r="D121" s="21" t="s">
        <v>121</v>
      </c>
      <c r="E121" s="20"/>
      <c r="F121" s="21" t="s">
        <v>16</v>
      </c>
      <c r="G121" s="21"/>
      <c r="H121" s="20">
        <v>8</v>
      </c>
      <c r="I121" s="27">
        <v>0.3</v>
      </c>
      <c r="J121" s="43"/>
    </row>
    <row r="122" spans="1:10" ht="28.5" customHeight="1">
      <c r="A122" s="20"/>
      <c r="B122" s="21"/>
      <c r="C122" s="20" t="s">
        <v>14</v>
      </c>
      <c r="D122" s="37" t="s">
        <v>56</v>
      </c>
      <c r="E122" s="20"/>
      <c r="F122" s="21" t="s">
        <v>16</v>
      </c>
      <c r="G122" s="21"/>
      <c r="H122" s="20">
        <v>8</v>
      </c>
      <c r="I122" s="27">
        <v>0.2</v>
      </c>
      <c r="J122" s="43"/>
    </row>
    <row r="123" spans="1:10" s="8" customFormat="1" ht="18.75">
      <c r="A123" s="10" t="s">
        <v>37</v>
      </c>
      <c r="B123" s="11" t="s">
        <v>38</v>
      </c>
      <c r="C123" s="10"/>
      <c r="D123" s="12"/>
      <c r="E123" s="10"/>
      <c r="F123" s="12"/>
      <c r="G123" s="12"/>
      <c r="H123" s="10"/>
      <c r="I123" s="13">
        <f>SUM(I125:I198)</f>
        <v>20</v>
      </c>
      <c r="J123" s="44"/>
    </row>
    <row r="124" spans="1:10" ht="39" customHeight="1">
      <c r="A124" s="16">
        <v>1</v>
      </c>
      <c r="B124" s="28" t="s">
        <v>59</v>
      </c>
      <c r="C124" s="17"/>
      <c r="D124" s="28"/>
      <c r="E124" s="16"/>
      <c r="F124" s="17"/>
      <c r="G124" s="17"/>
      <c r="H124" s="17"/>
      <c r="I124" s="48"/>
      <c r="J124" s="43"/>
    </row>
    <row r="125" spans="1:10" ht="24" customHeight="1">
      <c r="A125" s="20"/>
      <c r="B125" s="21"/>
      <c r="C125" s="20" t="s">
        <v>14</v>
      </c>
      <c r="D125" s="21" t="s">
        <v>18</v>
      </c>
      <c r="E125" s="20"/>
      <c r="F125" s="21" t="s">
        <v>15</v>
      </c>
      <c r="G125" s="21"/>
      <c r="H125" s="20">
        <v>8</v>
      </c>
      <c r="I125" s="49">
        <v>0.2</v>
      </c>
      <c r="J125" s="43"/>
    </row>
    <row r="126" spans="1:10" ht="126" customHeight="1">
      <c r="A126" s="20"/>
      <c r="B126" s="21"/>
      <c r="C126" s="20" t="s">
        <v>14</v>
      </c>
      <c r="D126" s="21" t="s">
        <v>167</v>
      </c>
      <c r="E126" s="20"/>
      <c r="F126" s="21" t="s">
        <v>16</v>
      </c>
      <c r="G126" s="21"/>
      <c r="H126" s="20">
        <v>7</v>
      </c>
      <c r="I126" s="49">
        <v>1</v>
      </c>
      <c r="J126" s="43"/>
    </row>
    <row r="127" spans="1:10" ht="41.25" customHeight="1">
      <c r="A127" s="20"/>
      <c r="B127" s="21"/>
      <c r="C127" s="20" t="s">
        <v>14</v>
      </c>
      <c r="D127" s="21" t="s">
        <v>122</v>
      </c>
      <c r="E127" s="20"/>
      <c r="F127" s="21" t="s">
        <v>15</v>
      </c>
      <c r="G127" s="21"/>
      <c r="H127" s="20">
        <v>4</v>
      </c>
      <c r="I127" s="49">
        <v>0.1</v>
      </c>
      <c r="J127" s="43"/>
    </row>
    <row r="128" spans="1:10" ht="53.25" customHeight="1">
      <c r="A128" s="20"/>
      <c r="B128" s="21"/>
      <c r="C128" s="20" t="s">
        <v>14</v>
      </c>
      <c r="D128" s="21" t="s">
        <v>192</v>
      </c>
      <c r="E128" s="20"/>
      <c r="F128" s="21" t="s">
        <v>15</v>
      </c>
      <c r="G128" s="21"/>
      <c r="H128" s="20">
        <v>4</v>
      </c>
      <c r="I128" s="49">
        <v>0.2</v>
      </c>
      <c r="J128" s="43"/>
    </row>
    <row r="129" spans="1:10" ht="29.25" customHeight="1">
      <c r="A129" s="20"/>
      <c r="B129" s="21"/>
      <c r="C129" s="20" t="s">
        <v>14</v>
      </c>
      <c r="D129" s="21" t="s">
        <v>123</v>
      </c>
      <c r="E129" s="20"/>
      <c r="F129" s="21" t="s">
        <v>15</v>
      </c>
      <c r="G129" s="21"/>
      <c r="H129" s="20">
        <v>4</v>
      </c>
      <c r="I129" s="49">
        <v>0.2</v>
      </c>
      <c r="J129" s="43"/>
    </row>
    <row r="130" spans="1:10" ht="42.75" customHeight="1">
      <c r="A130" s="20"/>
      <c r="B130" s="21"/>
      <c r="C130" s="20" t="s">
        <v>14</v>
      </c>
      <c r="D130" s="21" t="s">
        <v>130</v>
      </c>
      <c r="E130" s="20"/>
      <c r="F130" s="21" t="s">
        <v>15</v>
      </c>
      <c r="G130" s="21"/>
      <c r="H130" s="20">
        <v>4</v>
      </c>
      <c r="I130" s="49">
        <v>0.3</v>
      </c>
      <c r="J130" s="43"/>
    </row>
    <row r="131" spans="1:10" ht="33" customHeight="1">
      <c r="A131" s="20"/>
      <c r="B131" s="21"/>
      <c r="C131" s="20" t="s">
        <v>14</v>
      </c>
      <c r="D131" s="21" t="s">
        <v>138</v>
      </c>
      <c r="E131" s="20"/>
      <c r="F131" s="21" t="s">
        <v>15</v>
      </c>
      <c r="G131" s="21"/>
      <c r="H131" s="20">
        <v>4</v>
      </c>
      <c r="I131" s="49">
        <v>0.1</v>
      </c>
      <c r="J131" s="43"/>
    </row>
    <row r="132" spans="1:10" ht="54" customHeight="1">
      <c r="A132" s="20"/>
      <c r="B132" s="21"/>
      <c r="C132" s="20" t="s">
        <v>14</v>
      </c>
      <c r="D132" s="21" t="s">
        <v>139</v>
      </c>
      <c r="E132" s="20"/>
      <c r="F132" s="21" t="s">
        <v>16</v>
      </c>
      <c r="G132" s="21"/>
      <c r="H132" s="20">
        <v>4</v>
      </c>
      <c r="I132" s="49">
        <v>0.3</v>
      </c>
      <c r="J132" s="43"/>
    </row>
    <row r="133" spans="1:10" ht="52.5" customHeight="1">
      <c r="A133" s="20"/>
      <c r="B133" s="21"/>
      <c r="C133" s="20" t="s">
        <v>14</v>
      </c>
      <c r="D133" s="21" t="s">
        <v>137</v>
      </c>
      <c r="E133" s="20"/>
      <c r="F133" s="21" t="s">
        <v>16</v>
      </c>
      <c r="G133" s="21"/>
      <c r="H133" s="20">
        <v>4</v>
      </c>
      <c r="I133" s="49">
        <v>0.3</v>
      </c>
      <c r="J133" s="43"/>
    </row>
    <row r="134" spans="1:10" ht="37.5" customHeight="1">
      <c r="A134" s="20"/>
      <c r="B134" s="21"/>
      <c r="C134" s="20" t="s">
        <v>14</v>
      </c>
      <c r="D134" s="21" t="s">
        <v>124</v>
      </c>
      <c r="E134" s="20"/>
      <c r="F134" s="21" t="s">
        <v>15</v>
      </c>
      <c r="G134" s="21"/>
      <c r="H134" s="20">
        <v>4</v>
      </c>
      <c r="I134" s="49">
        <v>0.2</v>
      </c>
      <c r="J134" s="43"/>
    </row>
    <row r="135" spans="1:10" ht="27" customHeight="1">
      <c r="A135" s="20"/>
      <c r="B135" s="21"/>
      <c r="C135" s="20" t="s">
        <v>14</v>
      </c>
      <c r="D135" s="21" t="s">
        <v>125</v>
      </c>
      <c r="E135" s="20"/>
      <c r="F135" s="21" t="s">
        <v>15</v>
      </c>
      <c r="G135" s="21"/>
      <c r="H135" s="20">
        <v>4</v>
      </c>
      <c r="I135" s="49">
        <v>0.5</v>
      </c>
      <c r="J135" s="43"/>
    </row>
    <row r="136" spans="1:10" ht="37.5" customHeight="1">
      <c r="A136" s="20"/>
      <c r="B136" s="21"/>
      <c r="C136" s="20" t="s">
        <v>14</v>
      </c>
      <c r="D136" s="21" t="s">
        <v>126</v>
      </c>
      <c r="E136" s="20"/>
      <c r="F136" s="21" t="s">
        <v>15</v>
      </c>
      <c r="G136" s="21"/>
      <c r="H136" s="20">
        <v>4</v>
      </c>
      <c r="I136" s="49">
        <v>0.1</v>
      </c>
      <c r="J136" s="43"/>
    </row>
    <row r="137" spans="1:10" ht="37.5" customHeight="1">
      <c r="A137" s="20"/>
      <c r="B137" s="21"/>
      <c r="C137" s="20" t="s">
        <v>14</v>
      </c>
      <c r="D137" s="21" t="s">
        <v>127</v>
      </c>
      <c r="E137" s="20"/>
      <c r="F137" s="21" t="s">
        <v>15</v>
      </c>
      <c r="G137" s="21"/>
      <c r="H137" s="20">
        <v>8</v>
      </c>
      <c r="I137" s="49">
        <v>0.1</v>
      </c>
      <c r="J137" s="43"/>
    </row>
    <row r="138" spans="1:10" ht="37.5" customHeight="1">
      <c r="A138" s="20"/>
      <c r="B138" s="21"/>
      <c r="C138" s="20" t="s">
        <v>14</v>
      </c>
      <c r="D138" s="21" t="s">
        <v>128</v>
      </c>
      <c r="E138" s="20"/>
      <c r="F138" s="21" t="s">
        <v>15</v>
      </c>
      <c r="G138" s="21"/>
      <c r="H138" s="20">
        <v>8</v>
      </c>
      <c r="I138" s="49">
        <v>0.1</v>
      </c>
      <c r="J138" s="43"/>
    </row>
    <row r="139" spans="1:10" ht="37.5" customHeight="1">
      <c r="A139" s="20"/>
      <c r="B139" s="21"/>
      <c r="C139" s="20" t="s">
        <v>14</v>
      </c>
      <c r="D139" s="21" t="s">
        <v>193</v>
      </c>
      <c r="E139" s="20"/>
      <c r="F139" s="21" t="s">
        <v>15</v>
      </c>
      <c r="G139" s="21"/>
      <c r="H139" s="20">
        <v>4</v>
      </c>
      <c r="I139" s="49">
        <v>0.2</v>
      </c>
      <c r="J139" s="43"/>
    </row>
    <row r="140" spans="1:10" ht="37.5" customHeight="1">
      <c r="A140" s="20"/>
      <c r="B140" s="21"/>
      <c r="C140" s="20" t="s">
        <v>14</v>
      </c>
      <c r="D140" s="21" t="s">
        <v>123</v>
      </c>
      <c r="E140" s="20"/>
      <c r="F140" s="21" t="s">
        <v>15</v>
      </c>
      <c r="G140" s="21"/>
      <c r="H140" s="20">
        <v>4</v>
      </c>
      <c r="I140" s="49">
        <v>0.2</v>
      </c>
      <c r="J140" s="43"/>
    </row>
    <row r="141" spans="1:10" ht="37.5" customHeight="1">
      <c r="A141" s="20"/>
      <c r="B141" s="21"/>
      <c r="C141" s="20" t="s">
        <v>14</v>
      </c>
      <c r="D141" s="21" t="s">
        <v>139</v>
      </c>
      <c r="E141" s="20"/>
      <c r="F141" s="21" t="s">
        <v>16</v>
      </c>
      <c r="G141" s="21"/>
      <c r="H141" s="20">
        <v>4</v>
      </c>
      <c r="I141" s="49">
        <v>0.3</v>
      </c>
      <c r="J141" s="43"/>
    </row>
    <row r="142" spans="1:10" ht="37.5" customHeight="1">
      <c r="A142" s="20"/>
      <c r="B142" s="21"/>
      <c r="C142" s="20" t="s">
        <v>14</v>
      </c>
      <c r="D142" s="21" t="s">
        <v>137</v>
      </c>
      <c r="E142" s="20"/>
      <c r="F142" s="21" t="s">
        <v>16</v>
      </c>
      <c r="G142" s="21"/>
      <c r="H142" s="20">
        <v>4</v>
      </c>
      <c r="I142" s="49">
        <v>0.3</v>
      </c>
      <c r="J142" s="43"/>
    </row>
    <row r="143" spans="1:10" ht="37.5" customHeight="1">
      <c r="A143" s="20"/>
      <c r="B143" s="21"/>
      <c r="C143" s="20" t="s">
        <v>14</v>
      </c>
      <c r="D143" s="21" t="s">
        <v>124</v>
      </c>
      <c r="E143" s="20"/>
      <c r="F143" s="21" t="s">
        <v>15</v>
      </c>
      <c r="G143" s="21"/>
      <c r="H143" s="20">
        <v>4</v>
      </c>
      <c r="I143" s="49">
        <v>0.2</v>
      </c>
      <c r="J143" s="43"/>
    </row>
    <row r="144" spans="1:10" ht="24" customHeight="1">
      <c r="A144" s="20"/>
      <c r="B144" s="21"/>
      <c r="C144" s="20" t="s">
        <v>14</v>
      </c>
      <c r="D144" s="21" t="s">
        <v>194</v>
      </c>
      <c r="E144" s="20"/>
      <c r="F144" s="21" t="s">
        <v>15</v>
      </c>
      <c r="G144" s="21"/>
      <c r="H144" s="20">
        <v>4</v>
      </c>
      <c r="I144" s="49">
        <v>0.4</v>
      </c>
      <c r="J144" s="43"/>
    </row>
    <row r="145" spans="1:10" ht="37.5" customHeight="1">
      <c r="A145" s="20"/>
      <c r="B145" s="21"/>
      <c r="C145" s="20" t="s">
        <v>14</v>
      </c>
      <c r="D145" s="21" t="s">
        <v>126</v>
      </c>
      <c r="E145" s="20"/>
      <c r="F145" s="21" t="s">
        <v>15</v>
      </c>
      <c r="G145" s="21"/>
      <c r="H145" s="20">
        <v>4</v>
      </c>
      <c r="I145" s="49">
        <v>0.1</v>
      </c>
      <c r="J145" s="43"/>
    </row>
    <row r="146" spans="1:10" ht="37.5" customHeight="1">
      <c r="A146" s="20"/>
      <c r="B146" s="21"/>
      <c r="C146" s="20" t="s">
        <v>14</v>
      </c>
      <c r="D146" s="21" t="s">
        <v>127</v>
      </c>
      <c r="E146" s="20"/>
      <c r="F146" s="21" t="s">
        <v>15</v>
      </c>
      <c r="G146" s="21"/>
      <c r="H146" s="20">
        <v>8</v>
      </c>
      <c r="I146" s="49">
        <v>0.1</v>
      </c>
      <c r="J146" s="43"/>
    </row>
    <row r="147" spans="1:10" ht="42.75" customHeight="1">
      <c r="A147" s="20"/>
      <c r="B147" s="21"/>
      <c r="C147" s="20" t="s">
        <v>14</v>
      </c>
      <c r="D147" s="21" t="s">
        <v>128</v>
      </c>
      <c r="E147" s="20"/>
      <c r="F147" s="21" t="s">
        <v>15</v>
      </c>
      <c r="G147" s="21"/>
      <c r="H147" s="20">
        <v>8</v>
      </c>
      <c r="I147" s="49">
        <v>0.1</v>
      </c>
      <c r="J147" s="43"/>
    </row>
    <row r="148" spans="1:10" ht="41.25" customHeight="1">
      <c r="A148" s="20"/>
      <c r="B148" s="21"/>
      <c r="C148" s="20" t="s">
        <v>14</v>
      </c>
      <c r="D148" s="21" t="s">
        <v>132</v>
      </c>
      <c r="E148" s="20"/>
      <c r="F148" s="21" t="s">
        <v>15</v>
      </c>
      <c r="G148" s="21"/>
      <c r="H148" s="20">
        <v>8</v>
      </c>
      <c r="I148" s="49">
        <v>0.2</v>
      </c>
      <c r="J148" s="43"/>
    </row>
    <row r="149" spans="1:10" ht="88.5" customHeight="1">
      <c r="A149" s="20"/>
      <c r="B149" s="21"/>
      <c r="C149" s="20" t="s">
        <v>14</v>
      </c>
      <c r="D149" s="26" t="s">
        <v>42</v>
      </c>
      <c r="E149" s="20"/>
      <c r="F149" s="21" t="s">
        <v>196</v>
      </c>
      <c r="G149" s="21"/>
      <c r="H149" s="20">
        <v>4</v>
      </c>
      <c r="I149" s="49">
        <v>1.5</v>
      </c>
      <c r="J149" s="43"/>
    </row>
    <row r="150" spans="1:10" ht="37.5" customHeight="1">
      <c r="A150" s="20"/>
      <c r="B150" s="21"/>
      <c r="C150" s="20" t="s">
        <v>14</v>
      </c>
      <c r="D150" s="26" t="s">
        <v>202</v>
      </c>
      <c r="E150" s="20"/>
      <c r="F150" s="21" t="s">
        <v>15</v>
      </c>
      <c r="G150" s="21"/>
      <c r="H150" s="20">
        <v>4</v>
      </c>
      <c r="I150" s="49">
        <v>0.5</v>
      </c>
      <c r="J150" s="43"/>
    </row>
    <row r="151" spans="1:10" ht="49.5" customHeight="1">
      <c r="A151" s="50">
        <v>2</v>
      </c>
      <c r="B151" s="51" t="s">
        <v>57</v>
      </c>
      <c r="C151" s="50"/>
      <c r="D151" s="52"/>
      <c r="E151" s="50"/>
      <c r="F151" s="51"/>
      <c r="G151" s="51"/>
      <c r="H151" s="50"/>
      <c r="I151" s="53"/>
      <c r="J151" s="43"/>
    </row>
    <row r="152" spans="1:10" ht="39.75" customHeight="1">
      <c r="A152" s="20"/>
      <c r="B152" s="21"/>
      <c r="C152" s="20" t="s">
        <v>14</v>
      </c>
      <c r="D152" s="21" t="s">
        <v>188</v>
      </c>
      <c r="E152" s="20"/>
      <c r="F152" s="21" t="s">
        <v>15</v>
      </c>
      <c r="G152" s="21"/>
      <c r="H152" s="20">
        <v>4</v>
      </c>
      <c r="I152" s="49">
        <v>0.2</v>
      </c>
      <c r="J152" s="43"/>
    </row>
    <row r="153" spans="1:10" ht="42" customHeight="1">
      <c r="A153" s="20"/>
      <c r="B153" s="21"/>
      <c r="C153" s="20" t="s">
        <v>14</v>
      </c>
      <c r="D153" s="21" t="s">
        <v>129</v>
      </c>
      <c r="E153" s="20"/>
      <c r="F153" s="21" t="s">
        <v>15</v>
      </c>
      <c r="G153" s="21"/>
      <c r="H153" s="20">
        <v>4</v>
      </c>
      <c r="I153" s="49">
        <v>0.2</v>
      </c>
      <c r="J153" s="43"/>
    </row>
    <row r="154" spans="1:10" ht="45" customHeight="1">
      <c r="A154" s="20"/>
      <c r="B154" s="21"/>
      <c r="C154" s="20" t="s">
        <v>14</v>
      </c>
      <c r="D154" s="21" t="s">
        <v>39</v>
      </c>
      <c r="E154" s="20"/>
      <c r="F154" s="21" t="s">
        <v>15</v>
      </c>
      <c r="G154" s="21"/>
      <c r="H154" s="20">
        <v>4</v>
      </c>
      <c r="I154" s="49">
        <v>0.3</v>
      </c>
      <c r="J154" s="43"/>
    </row>
    <row r="155" spans="1:10" ht="33" customHeight="1">
      <c r="A155" s="20"/>
      <c r="B155" s="21"/>
      <c r="C155" s="20" t="s">
        <v>14</v>
      </c>
      <c r="D155" s="21" t="s">
        <v>138</v>
      </c>
      <c r="E155" s="20"/>
      <c r="F155" s="21" t="s">
        <v>15</v>
      </c>
      <c r="G155" s="21"/>
      <c r="H155" s="20">
        <v>4</v>
      </c>
      <c r="I155" s="49">
        <v>0.1</v>
      </c>
      <c r="J155" s="43"/>
    </row>
    <row r="156" spans="1:10" ht="55.5" customHeight="1">
      <c r="A156" s="20"/>
      <c r="B156" s="21"/>
      <c r="C156" s="20" t="s">
        <v>14</v>
      </c>
      <c r="D156" s="21" t="s">
        <v>139</v>
      </c>
      <c r="E156" s="20"/>
      <c r="F156" s="21" t="s">
        <v>16</v>
      </c>
      <c r="G156" s="21"/>
      <c r="H156" s="20">
        <v>4</v>
      </c>
      <c r="I156" s="49">
        <v>0.3</v>
      </c>
      <c r="J156" s="43"/>
    </row>
    <row r="157" spans="1:10" ht="54.75" customHeight="1">
      <c r="A157" s="20"/>
      <c r="B157" s="21"/>
      <c r="C157" s="20" t="s">
        <v>14</v>
      </c>
      <c r="D157" s="21" t="s">
        <v>137</v>
      </c>
      <c r="E157" s="20"/>
      <c r="F157" s="21" t="s">
        <v>16</v>
      </c>
      <c r="G157" s="21"/>
      <c r="H157" s="20">
        <v>4</v>
      </c>
      <c r="I157" s="49">
        <v>0.3</v>
      </c>
      <c r="J157" s="43"/>
    </row>
    <row r="158" spans="1:10" ht="40.5" customHeight="1">
      <c r="A158" s="20"/>
      <c r="B158" s="21"/>
      <c r="C158" s="20" t="s">
        <v>14</v>
      </c>
      <c r="D158" s="21" t="s">
        <v>124</v>
      </c>
      <c r="E158" s="20"/>
      <c r="F158" s="21" t="s">
        <v>15</v>
      </c>
      <c r="G158" s="21"/>
      <c r="H158" s="20">
        <v>4</v>
      </c>
      <c r="I158" s="49">
        <v>0.2</v>
      </c>
      <c r="J158" s="43"/>
    </row>
    <row r="159" spans="1:10" ht="25.5">
      <c r="A159" s="20"/>
      <c r="B159" s="21"/>
      <c r="C159" s="20" t="s">
        <v>14</v>
      </c>
      <c r="D159" s="21" t="s">
        <v>131</v>
      </c>
      <c r="E159" s="20"/>
      <c r="F159" s="21" t="s">
        <v>15</v>
      </c>
      <c r="G159" s="21"/>
      <c r="H159" s="20">
        <v>4</v>
      </c>
      <c r="I159" s="49">
        <v>0.3</v>
      </c>
      <c r="J159" s="43"/>
    </row>
    <row r="160" spans="1:10" ht="38.25" customHeight="1">
      <c r="A160" s="20"/>
      <c r="B160" s="21"/>
      <c r="C160" s="20" t="s">
        <v>14</v>
      </c>
      <c r="D160" s="21" t="s">
        <v>126</v>
      </c>
      <c r="E160" s="20"/>
      <c r="F160" s="21" t="s">
        <v>15</v>
      </c>
      <c r="G160" s="21"/>
      <c r="H160" s="20">
        <v>4</v>
      </c>
      <c r="I160" s="49">
        <v>0.1</v>
      </c>
      <c r="J160" s="43"/>
    </row>
    <row r="161" spans="1:10" ht="39" customHeight="1">
      <c r="A161" s="20"/>
      <c r="B161" s="21"/>
      <c r="C161" s="20" t="s">
        <v>14</v>
      </c>
      <c r="D161" s="21" t="s">
        <v>191</v>
      </c>
      <c r="E161" s="20"/>
      <c r="F161" s="21" t="s">
        <v>15</v>
      </c>
      <c r="G161" s="21"/>
      <c r="H161" s="20">
        <v>8</v>
      </c>
      <c r="I161" s="49">
        <v>0.1</v>
      </c>
      <c r="J161" s="43"/>
    </row>
    <row r="162" spans="1:10" ht="39.75" customHeight="1">
      <c r="A162" s="20"/>
      <c r="B162" s="21"/>
      <c r="C162" s="20" t="s">
        <v>14</v>
      </c>
      <c r="D162" s="21" t="s">
        <v>128</v>
      </c>
      <c r="E162" s="20"/>
      <c r="F162" s="21" t="s">
        <v>15</v>
      </c>
      <c r="G162" s="21"/>
      <c r="H162" s="20">
        <v>8</v>
      </c>
      <c r="I162" s="49">
        <v>0.1</v>
      </c>
      <c r="J162" s="43"/>
    </row>
    <row r="163" spans="1:10" ht="39.75" customHeight="1">
      <c r="A163" s="20"/>
      <c r="B163" s="21"/>
      <c r="C163" s="20" t="s">
        <v>14</v>
      </c>
      <c r="D163" s="21" t="s">
        <v>189</v>
      </c>
      <c r="E163" s="20"/>
      <c r="F163" s="21" t="s">
        <v>15</v>
      </c>
      <c r="G163" s="21"/>
      <c r="H163" s="20">
        <v>4</v>
      </c>
      <c r="I163" s="49">
        <v>0.2</v>
      </c>
      <c r="J163" s="43"/>
    </row>
    <row r="164" spans="1:10" ht="39.75" customHeight="1">
      <c r="A164" s="20"/>
      <c r="B164" s="21"/>
      <c r="C164" s="20" t="s">
        <v>14</v>
      </c>
      <c r="D164" s="21" t="s">
        <v>129</v>
      </c>
      <c r="E164" s="20"/>
      <c r="F164" s="21" t="s">
        <v>15</v>
      </c>
      <c r="G164" s="21"/>
      <c r="H164" s="20">
        <v>4</v>
      </c>
      <c r="I164" s="49">
        <v>0.2</v>
      </c>
      <c r="J164" s="43"/>
    </row>
    <row r="165" spans="1:10" ht="57" customHeight="1">
      <c r="A165" s="20"/>
      <c r="B165" s="21"/>
      <c r="C165" s="20" t="s">
        <v>14</v>
      </c>
      <c r="D165" s="21" t="s">
        <v>139</v>
      </c>
      <c r="E165" s="20"/>
      <c r="F165" s="21" t="s">
        <v>16</v>
      </c>
      <c r="G165" s="21"/>
      <c r="H165" s="20">
        <v>4</v>
      </c>
      <c r="I165" s="49">
        <v>0.3</v>
      </c>
      <c r="J165" s="43"/>
    </row>
    <row r="166" spans="1:10" ht="48.75" customHeight="1">
      <c r="A166" s="20"/>
      <c r="B166" s="21"/>
      <c r="C166" s="20" t="s">
        <v>14</v>
      </c>
      <c r="D166" s="21" t="s">
        <v>137</v>
      </c>
      <c r="E166" s="20"/>
      <c r="F166" s="21" t="s">
        <v>16</v>
      </c>
      <c r="G166" s="21"/>
      <c r="H166" s="20">
        <v>4</v>
      </c>
      <c r="I166" s="49">
        <v>0.3</v>
      </c>
      <c r="J166" s="43"/>
    </row>
    <row r="167" spans="1:10" ht="39.75" customHeight="1">
      <c r="A167" s="20"/>
      <c r="B167" s="21"/>
      <c r="C167" s="20" t="s">
        <v>14</v>
      </c>
      <c r="D167" s="21" t="s">
        <v>124</v>
      </c>
      <c r="E167" s="20"/>
      <c r="F167" s="21" t="s">
        <v>15</v>
      </c>
      <c r="G167" s="21"/>
      <c r="H167" s="20">
        <v>4</v>
      </c>
      <c r="I167" s="49">
        <v>0.2</v>
      </c>
      <c r="J167" s="43"/>
    </row>
    <row r="168" spans="1:10" ht="30.75" customHeight="1">
      <c r="A168" s="20"/>
      <c r="B168" s="21"/>
      <c r="C168" s="20" t="s">
        <v>14</v>
      </c>
      <c r="D168" s="21" t="s">
        <v>131</v>
      </c>
      <c r="E168" s="20"/>
      <c r="F168" s="21" t="s">
        <v>15</v>
      </c>
      <c r="G168" s="21"/>
      <c r="H168" s="20">
        <v>4</v>
      </c>
      <c r="I168" s="49">
        <v>0.3</v>
      </c>
      <c r="J168" s="43"/>
    </row>
    <row r="169" spans="1:10" ht="39.75" customHeight="1">
      <c r="A169" s="20"/>
      <c r="B169" s="21"/>
      <c r="C169" s="20" t="s">
        <v>14</v>
      </c>
      <c r="D169" s="21" t="s">
        <v>126</v>
      </c>
      <c r="E169" s="20"/>
      <c r="F169" s="21" t="s">
        <v>15</v>
      </c>
      <c r="G169" s="21"/>
      <c r="H169" s="20">
        <v>4</v>
      </c>
      <c r="I169" s="49">
        <v>0.1</v>
      </c>
      <c r="J169" s="43"/>
    </row>
    <row r="170" spans="1:10" ht="39.75" customHeight="1">
      <c r="A170" s="20"/>
      <c r="B170" s="21"/>
      <c r="C170" s="20" t="s">
        <v>14</v>
      </c>
      <c r="D170" s="21" t="s">
        <v>190</v>
      </c>
      <c r="E170" s="20"/>
      <c r="F170" s="21" t="s">
        <v>15</v>
      </c>
      <c r="G170" s="21"/>
      <c r="H170" s="20">
        <v>8</v>
      </c>
      <c r="I170" s="49">
        <v>0.1</v>
      </c>
      <c r="J170" s="43"/>
    </row>
    <row r="171" spans="1:10" ht="39.75" customHeight="1">
      <c r="A171" s="20"/>
      <c r="B171" s="21"/>
      <c r="C171" s="20" t="s">
        <v>14</v>
      </c>
      <c r="D171" s="21" t="s">
        <v>128</v>
      </c>
      <c r="E171" s="20"/>
      <c r="F171" s="21" t="s">
        <v>15</v>
      </c>
      <c r="G171" s="21"/>
      <c r="H171" s="20">
        <v>8</v>
      </c>
      <c r="I171" s="49">
        <v>0.1</v>
      </c>
      <c r="J171" s="43"/>
    </row>
    <row r="172" spans="1:10" ht="43.5" customHeight="1">
      <c r="A172" s="20"/>
      <c r="B172" s="21"/>
      <c r="C172" s="20" t="s">
        <v>14</v>
      </c>
      <c r="D172" s="21" t="s">
        <v>132</v>
      </c>
      <c r="E172" s="20"/>
      <c r="F172" s="21" t="s">
        <v>15</v>
      </c>
      <c r="G172" s="21"/>
      <c r="H172" s="20">
        <v>8</v>
      </c>
      <c r="I172" s="49">
        <v>0.2</v>
      </c>
      <c r="J172" s="43"/>
    </row>
    <row r="173" spans="1:10" ht="54.75" customHeight="1">
      <c r="A173" s="20"/>
      <c r="B173" s="21"/>
      <c r="C173" s="20" t="s">
        <v>14</v>
      </c>
      <c r="D173" s="21" t="s">
        <v>178</v>
      </c>
      <c r="E173" s="20"/>
      <c r="F173" s="21" t="s">
        <v>197</v>
      </c>
      <c r="G173" s="21"/>
      <c r="H173" s="20">
        <v>4</v>
      </c>
      <c r="I173" s="49">
        <v>0.7</v>
      </c>
      <c r="J173" s="43"/>
    </row>
    <row r="174" spans="1:10" ht="56.25" customHeight="1">
      <c r="A174" s="20"/>
      <c r="B174" s="21"/>
      <c r="C174" s="20" t="s">
        <v>14</v>
      </c>
      <c r="D174" s="21" t="s">
        <v>178</v>
      </c>
      <c r="E174" s="20"/>
      <c r="F174" s="21" t="s">
        <v>197</v>
      </c>
      <c r="G174" s="21"/>
      <c r="H174" s="20">
        <v>4</v>
      </c>
      <c r="I174" s="49">
        <v>0.7</v>
      </c>
      <c r="J174" s="43"/>
    </row>
    <row r="175" spans="1:10" ht="39.75" customHeight="1">
      <c r="A175" s="50">
        <v>3</v>
      </c>
      <c r="B175" s="51" t="s">
        <v>58</v>
      </c>
      <c r="C175" s="50"/>
      <c r="D175" s="51"/>
      <c r="E175" s="50"/>
      <c r="F175" s="51"/>
      <c r="G175" s="51"/>
      <c r="H175" s="50"/>
      <c r="I175" s="53"/>
      <c r="J175" s="43"/>
    </row>
    <row r="176" spans="1:10" ht="31.5" customHeight="1">
      <c r="A176" s="20"/>
      <c r="B176" s="21"/>
      <c r="C176" s="20" t="s">
        <v>14</v>
      </c>
      <c r="D176" s="21" t="s">
        <v>187</v>
      </c>
      <c r="E176" s="20"/>
      <c r="F176" s="21" t="s">
        <v>15</v>
      </c>
      <c r="G176" s="21"/>
      <c r="H176" s="20">
        <v>4</v>
      </c>
      <c r="I176" s="49">
        <v>0.1</v>
      </c>
      <c r="J176" s="43"/>
    </row>
    <row r="177" spans="1:10" ht="42" customHeight="1">
      <c r="A177" s="20"/>
      <c r="B177" s="21"/>
      <c r="C177" s="20" t="s">
        <v>14</v>
      </c>
      <c r="D177" s="21" t="s">
        <v>129</v>
      </c>
      <c r="E177" s="20"/>
      <c r="F177" s="21" t="s">
        <v>40</v>
      </c>
      <c r="G177" s="21"/>
      <c r="H177" s="20">
        <v>4</v>
      </c>
      <c r="I177" s="49">
        <v>0.2</v>
      </c>
      <c r="J177" s="43"/>
    </row>
    <row r="178" spans="1:10" ht="44.25" customHeight="1">
      <c r="A178" s="20"/>
      <c r="B178" s="21"/>
      <c r="C178" s="20" t="s">
        <v>14</v>
      </c>
      <c r="D178" s="21" t="s">
        <v>39</v>
      </c>
      <c r="E178" s="20"/>
      <c r="F178" s="21" t="s">
        <v>15</v>
      </c>
      <c r="G178" s="21"/>
      <c r="H178" s="20">
        <v>4</v>
      </c>
      <c r="I178" s="49">
        <v>0.3</v>
      </c>
      <c r="J178" s="43"/>
    </row>
    <row r="179" spans="1:10" ht="27.75" customHeight="1">
      <c r="A179" s="20"/>
      <c r="B179" s="21"/>
      <c r="C179" s="20" t="s">
        <v>14</v>
      </c>
      <c r="D179" s="21" t="s">
        <v>141</v>
      </c>
      <c r="E179" s="20"/>
      <c r="F179" s="21" t="s">
        <v>15</v>
      </c>
      <c r="G179" s="21"/>
      <c r="H179" s="20">
        <v>4</v>
      </c>
      <c r="I179" s="49">
        <v>0.1</v>
      </c>
      <c r="J179" s="43"/>
    </row>
    <row r="180" spans="1:10" ht="45" customHeight="1">
      <c r="A180" s="20"/>
      <c r="B180" s="21"/>
      <c r="C180" s="20" t="s">
        <v>14</v>
      </c>
      <c r="D180" s="21" t="s">
        <v>140</v>
      </c>
      <c r="E180" s="20"/>
      <c r="F180" s="21" t="s">
        <v>15</v>
      </c>
      <c r="G180" s="21"/>
      <c r="H180" s="20">
        <v>4</v>
      </c>
      <c r="I180" s="49">
        <v>0.3</v>
      </c>
      <c r="J180" s="43"/>
    </row>
    <row r="181" spans="1:10" ht="30.75" customHeight="1">
      <c r="A181" s="20"/>
      <c r="B181" s="21"/>
      <c r="C181" s="20" t="s">
        <v>14</v>
      </c>
      <c r="D181" s="21" t="s">
        <v>134</v>
      </c>
      <c r="E181" s="20"/>
      <c r="F181" s="21" t="s">
        <v>15</v>
      </c>
      <c r="G181" s="21"/>
      <c r="H181" s="20">
        <v>4</v>
      </c>
      <c r="I181" s="49">
        <v>0.2</v>
      </c>
      <c r="J181" s="43"/>
    </row>
    <row r="182" spans="1:10" ht="38.25" customHeight="1">
      <c r="A182" s="20"/>
      <c r="B182" s="21"/>
      <c r="C182" s="20" t="s">
        <v>14</v>
      </c>
      <c r="D182" s="21" t="s">
        <v>183</v>
      </c>
      <c r="E182" s="20"/>
      <c r="F182" s="21" t="s">
        <v>15</v>
      </c>
      <c r="G182" s="21"/>
      <c r="H182" s="20">
        <v>4</v>
      </c>
      <c r="I182" s="49">
        <v>0.3</v>
      </c>
      <c r="J182" s="43"/>
    </row>
    <row r="183" spans="1:10" ht="28.5" customHeight="1">
      <c r="A183" s="20"/>
      <c r="B183" s="21"/>
      <c r="C183" s="20" t="s">
        <v>14</v>
      </c>
      <c r="D183" s="21" t="s">
        <v>181</v>
      </c>
      <c r="E183" s="20"/>
      <c r="F183" s="21" t="s">
        <v>15</v>
      </c>
      <c r="G183" s="21"/>
      <c r="H183" s="20">
        <v>4</v>
      </c>
      <c r="I183" s="49">
        <v>0.3</v>
      </c>
      <c r="J183" s="43"/>
    </row>
    <row r="184" spans="1:10" ht="28.5" customHeight="1">
      <c r="A184" s="20"/>
      <c r="B184" s="21"/>
      <c r="C184" s="20" t="s">
        <v>14</v>
      </c>
      <c r="D184" s="21" t="s">
        <v>195</v>
      </c>
      <c r="E184" s="20"/>
      <c r="F184" s="21" t="s">
        <v>15</v>
      </c>
      <c r="G184" s="21"/>
      <c r="H184" s="20">
        <v>4</v>
      </c>
      <c r="I184" s="49">
        <v>0.1</v>
      </c>
      <c r="J184" s="43"/>
    </row>
    <row r="185" spans="1:10" ht="43.5" customHeight="1">
      <c r="A185" s="20"/>
      <c r="B185" s="21"/>
      <c r="C185" s="20" t="s">
        <v>14</v>
      </c>
      <c r="D185" s="21" t="s">
        <v>129</v>
      </c>
      <c r="E185" s="20"/>
      <c r="F185" s="21" t="s">
        <v>40</v>
      </c>
      <c r="G185" s="21"/>
      <c r="H185" s="20">
        <v>4</v>
      </c>
      <c r="I185" s="49">
        <v>0.2</v>
      </c>
      <c r="J185" s="43"/>
    </row>
    <row r="186" spans="1:10" ht="52.5" customHeight="1">
      <c r="A186" s="20"/>
      <c r="B186" s="21"/>
      <c r="C186" s="20" t="s">
        <v>14</v>
      </c>
      <c r="D186" s="21" t="s">
        <v>39</v>
      </c>
      <c r="E186" s="20"/>
      <c r="F186" s="21" t="s">
        <v>15</v>
      </c>
      <c r="G186" s="21"/>
      <c r="H186" s="20">
        <v>4</v>
      </c>
      <c r="I186" s="49">
        <v>0.3</v>
      </c>
      <c r="J186" s="43"/>
    </row>
    <row r="187" spans="1:10" ht="48.75" customHeight="1">
      <c r="A187" s="20"/>
      <c r="B187" s="21"/>
      <c r="C187" s="20" t="s">
        <v>14</v>
      </c>
      <c r="D187" s="21" t="s">
        <v>140</v>
      </c>
      <c r="E187" s="20"/>
      <c r="F187" s="21" t="s">
        <v>15</v>
      </c>
      <c r="G187" s="21"/>
      <c r="H187" s="20">
        <v>4</v>
      </c>
      <c r="I187" s="49">
        <v>0.3</v>
      </c>
      <c r="J187" s="43"/>
    </row>
    <row r="188" spans="1:10" ht="40.5" customHeight="1">
      <c r="A188" s="20"/>
      <c r="B188" s="21"/>
      <c r="C188" s="20" t="s">
        <v>14</v>
      </c>
      <c r="D188" s="21" t="s">
        <v>134</v>
      </c>
      <c r="E188" s="20"/>
      <c r="F188" s="21" t="s">
        <v>15</v>
      </c>
      <c r="G188" s="21"/>
      <c r="H188" s="20">
        <v>4</v>
      </c>
      <c r="I188" s="49">
        <v>0.2</v>
      </c>
      <c r="J188" s="43"/>
    </row>
    <row r="189" spans="1:10" ht="42" customHeight="1">
      <c r="A189" s="20"/>
      <c r="B189" s="21"/>
      <c r="C189" s="20" t="s">
        <v>14</v>
      </c>
      <c r="D189" s="21" t="s">
        <v>183</v>
      </c>
      <c r="E189" s="20"/>
      <c r="F189" s="21" t="s">
        <v>15</v>
      </c>
      <c r="G189" s="21"/>
      <c r="H189" s="20">
        <v>4</v>
      </c>
      <c r="I189" s="49">
        <v>0.3</v>
      </c>
      <c r="J189" s="43"/>
    </row>
    <row r="190" spans="1:10" ht="28.5" customHeight="1">
      <c r="A190" s="20"/>
      <c r="B190" s="21"/>
      <c r="C190" s="20" t="s">
        <v>14</v>
      </c>
      <c r="D190" s="21" t="s">
        <v>182</v>
      </c>
      <c r="E190" s="20"/>
      <c r="F190" s="21" t="s">
        <v>15</v>
      </c>
      <c r="G190" s="21"/>
      <c r="H190" s="20">
        <v>4</v>
      </c>
      <c r="I190" s="49">
        <v>0.3</v>
      </c>
      <c r="J190" s="43"/>
    </row>
    <row r="191" spans="1:10" ht="41.25" customHeight="1">
      <c r="A191" s="20"/>
      <c r="B191" s="21"/>
      <c r="C191" s="20" t="s">
        <v>14</v>
      </c>
      <c r="D191" s="21" t="s">
        <v>133</v>
      </c>
      <c r="E191" s="20"/>
      <c r="F191" s="21" t="s">
        <v>15</v>
      </c>
      <c r="G191" s="21"/>
      <c r="H191" s="20">
        <v>4</v>
      </c>
      <c r="I191" s="49">
        <v>0.1</v>
      </c>
      <c r="J191" s="43"/>
    </row>
    <row r="192" spans="1:10" ht="40.5" customHeight="1">
      <c r="A192" s="20"/>
      <c r="B192" s="21"/>
      <c r="C192" s="20" t="s">
        <v>14</v>
      </c>
      <c r="D192" s="21" t="s">
        <v>127</v>
      </c>
      <c r="E192" s="20"/>
      <c r="F192" s="21" t="s">
        <v>15</v>
      </c>
      <c r="G192" s="21"/>
      <c r="H192" s="20">
        <v>8</v>
      </c>
      <c r="I192" s="49">
        <v>0.1</v>
      </c>
      <c r="J192" s="43"/>
    </row>
    <row r="193" spans="1:10" ht="40.5" customHeight="1">
      <c r="A193" s="20"/>
      <c r="B193" s="21"/>
      <c r="C193" s="20" t="s">
        <v>14</v>
      </c>
      <c r="D193" s="21" t="s">
        <v>41</v>
      </c>
      <c r="E193" s="20"/>
      <c r="F193" s="21" t="s">
        <v>15</v>
      </c>
      <c r="G193" s="21"/>
      <c r="H193" s="20">
        <v>4</v>
      </c>
      <c r="I193" s="49">
        <v>0.2</v>
      </c>
      <c r="J193" s="43"/>
    </row>
    <row r="194" spans="1:10" ht="52.5" customHeight="1">
      <c r="A194" s="20"/>
      <c r="B194" s="21"/>
      <c r="C194" s="20" t="s">
        <v>14</v>
      </c>
      <c r="D194" s="21" t="s">
        <v>136</v>
      </c>
      <c r="E194" s="20"/>
      <c r="F194" s="21" t="s">
        <v>16</v>
      </c>
      <c r="G194" s="21"/>
      <c r="H194" s="20">
        <v>8</v>
      </c>
      <c r="I194" s="49">
        <v>0.3</v>
      </c>
      <c r="J194" s="43"/>
    </row>
    <row r="195" spans="1:10" ht="40.5" customHeight="1">
      <c r="A195" s="20"/>
      <c r="B195" s="21"/>
      <c r="C195" s="40" t="s">
        <v>14</v>
      </c>
      <c r="D195" s="24" t="s">
        <v>135</v>
      </c>
      <c r="E195" s="20"/>
      <c r="F195" s="21" t="s">
        <v>15</v>
      </c>
      <c r="G195" s="21"/>
      <c r="H195" s="20">
        <v>8</v>
      </c>
      <c r="I195" s="49">
        <v>0.2</v>
      </c>
      <c r="J195" s="43"/>
    </row>
    <row r="196" spans="1:10" ht="21.75" customHeight="1">
      <c r="A196" s="20"/>
      <c r="B196" s="21"/>
      <c r="C196" s="40" t="s">
        <v>14</v>
      </c>
      <c r="D196" s="24" t="s">
        <v>56</v>
      </c>
      <c r="E196" s="20"/>
      <c r="F196" s="21" t="s">
        <v>15</v>
      </c>
      <c r="G196" s="21"/>
      <c r="H196" s="20">
        <v>8</v>
      </c>
      <c r="I196" s="49">
        <v>0.2</v>
      </c>
      <c r="J196" s="43"/>
    </row>
    <row r="197" spans="1:10" ht="36.75" customHeight="1">
      <c r="A197" s="20"/>
      <c r="B197" s="21"/>
      <c r="C197" s="20" t="s">
        <v>14</v>
      </c>
      <c r="D197" s="21" t="s">
        <v>214</v>
      </c>
      <c r="E197" s="20"/>
      <c r="F197" s="21" t="s">
        <v>198</v>
      </c>
      <c r="G197" s="21"/>
      <c r="H197" s="20">
        <v>4</v>
      </c>
      <c r="I197" s="49">
        <v>1</v>
      </c>
      <c r="J197" s="43"/>
    </row>
    <row r="198" spans="1:10" ht="46.5" customHeight="1">
      <c r="A198" s="20"/>
      <c r="B198" s="21"/>
      <c r="C198" s="20" t="s">
        <v>14</v>
      </c>
      <c r="D198" s="21" t="s">
        <v>215</v>
      </c>
      <c r="E198" s="20"/>
      <c r="F198" s="21" t="s">
        <v>198</v>
      </c>
      <c r="G198" s="21"/>
      <c r="H198" s="20">
        <v>4</v>
      </c>
      <c r="I198" s="49">
        <v>1</v>
      </c>
      <c r="J198" s="43"/>
    </row>
    <row r="199" spans="1:10" ht="18.75">
      <c r="A199" s="10" t="s">
        <v>43</v>
      </c>
      <c r="B199" s="11" t="s">
        <v>44</v>
      </c>
      <c r="C199" s="10"/>
      <c r="D199" s="12"/>
      <c r="E199" s="10"/>
      <c r="F199" s="12"/>
      <c r="G199" s="12"/>
      <c r="H199" s="10"/>
      <c r="I199" s="13">
        <f>SUM(I201:I227)</f>
        <v>10.000000000000002</v>
      </c>
      <c r="J199" s="43"/>
    </row>
    <row r="200" spans="1:10" ht="38.25">
      <c r="A200" s="16">
        <v>1</v>
      </c>
      <c r="B200" s="28" t="s">
        <v>50</v>
      </c>
      <c r="C200" s="17"/>
      <c r="D200" s="28"/>
      <c r="E200" s="16"/>
      <c r="F200" s="17"/>
      <c r="G200" s="17"/>
      <c r="H200" s="17"/>
      <c r="I200" s="25"/>
      <c r="J200" s="43"/>
    </row>
    <row r="201" spans="1:10" ht="29.25" customHeight="1">
      <c r="A201" s="20"/>
      <c r="B201" s="21"/>
      <c r="C201" s="20" t="s">
        <v>14</v>
      </c>
      <c r="D201" s="21" t="s">
        <v>18</v>
      </c>
      <c r="E201" s="20"/>
      <c r="F201" s="21" t="s">
        <v>15</v>
      </c>
      <c r="G201" s="21"/>
      <c r="H201" s="20">
        <v>8</v>
      </c>
      <c r="I201" s="27">
        <v>0.2</v>
      </c>
      <c r="J201" s="43"/>
    </row>
    <row r="202" spans="1:10" ht="158.25" customHeight="1">
      <c r="A202" s="20"/>
      <c r="B202" s="21"/>
      <c r="C202" s="20" t="s">
        <v>14</v>
      </c>
      <c r="D202" s="21" t="s">
        <v>168</v>
      </c>
      <c r="E202" s="20"/>
      <c r="F202" s="21" t="s">
        <v>15</v>
      </c>
      <c r="G202" s="21"/>
      <c r="H202" s="20">
        <v>7</v>
      </c>
      <c r="I202" s="27">
        <v>1</v>
      </c>
      <c r="J202" s="43"/>
    </row>
    <row r="203" spans="1:10" ht="38.25">
      <c r="A203" s="20"/>
      <c r="B203" s="21"/>
      <c r="C203" s="20" t="s">
        <v>14</v>
      </c>
      <c r="D203" s="21" t="s">
        <v>62</v>
      </c>
      <c r="E203" s="20"/>
      <c r="F203" s="21" t="s">
        <v>15</v>
      </c>
      <c r="G203" s="21"/>
      <c r="H203" s="20">
        <v>5</v>
      </c>
      <c r="I203" s="27">
        <v>0.2</v>
      </c>
      <c r="J203" s="43"/>
    </row>
    <row r="204" spans="1:10" ht="25.5">
      <c r="A204" s="20"/>
      <c r="B204" s="21"/>
      <c r="C204" s="20" t="s">
        <v>14</v>
      </c>
      <c r="D204" s="21" t="s">
        <v>63</v>
      </c>
      <c r="E204" s="20"/>
      <c r="F204" s="21" t="s">
        <v>15</v>
      </c>
      <c r="G204" s="21"/>
      <c r="H204" s="20">
        <v>5</v>
      </c>
      <c r="I204" s="27">
        <v>0.5</v>
      </c>
      <c r="J204" s="43"/>
    </row>
    <row r="205" spans="1:10">
      <c r="A205" s="20"/>
      <c r="B205" s="21"/>
      <c r="C205" s="20" t="s">
        <v>14</v>
      </c>
      <c r="D205" s="21" t="s">
        <v>216</v>
      </c>
      <c r="E205" s="20"/>
      <c r="F205" s="21" t="s">
        <v>15</v>
      </c>
      <c r="G205" s="21"/>
      <c r="H205" s="20">
        <v>5</v>
      </c>
      <c r="I205" s="27">
        <v>0.2</v>
      </c>
      <c r="J205" s="43"/>
    </row>
    <row r="206" spans="1:10" ht="89.25">
      <c r="A206" s="20"/>
      <c r="B206" s="21"/>
      <c r="C206" s="20" t="s">
        <v>14</v>
      </c>
      <c r="D206" s="65" t="s">
        <v>170</v>
      </c>
      <c r="E206" s="20"/>
      <c r="F206" s="21" t="s">
        <v>15</v>
      </c>
      <c r="G206" s="21"/>
      <c r="H206" s="20">
        <v>5</v>
      </c>
      <c r="I206" s="27">
        <v>0.2</v>
      </c>
      <c r="J206" s="43"/>
    </row>
    <row r="207" spans="1:10" ht="114.75">
      <c r="A207" s="20"/>
      <c r="B207" s="21"/>
      <c r="C207" s="20" t="s">
        <v>14</v>
      </c>
      <c r="D207" s="65" t="s">
        <v>169</v>
      </c>
      <c r="E207" s="20"/>
      <c r="F207" s="21" t="s">
        <v>15</v>
      </c>
      <c r="G207" s="21"/>
      <c r="H207" s="20">
        <v>5</v>
      </c>
      <c r="I207" s="27">
        <v>0.2</v>
      </c>
      <c r="J207" s="43"/>
    </row>
    <row r="208" spans="1:10" ht="40.5" customHeight="1">
      <c r="A208" s="20"/>
      <c r="B208" s="21"/>
      <c r="C208" s="20" t="s">
        <v>14</v>
      </c>
      <c r="D208" s="65" t="s">
        <v>171</v>
      </c>
      <c r="E208" s="20"/>
      <c r="F208" s="21" t="s">
        <v>15</v>
      </c>
      <c r="G208" s="21"/>
      <c r="H208" s="20">
        <v>5</v>
      </c>
      <c r="I208" s="27">
        <v>0.2</v>
      </c>
      <c r="J208" s="43"/>
    </row>
    <row r="209" spans="1:10" ht="51" customHeight="1">
      <c r="A209" s="20"/>
      <c r="B209" s="21"/>
      <c r="C209" s="20" t="s">
        <v>14</v>
      </c>
      <c r="D209" s="65" t="s">
        <v>172</v>
      </c>
      <c r="E209" s="20"/>
      <c r="F209" s="21" t="s">
        <v>15</v>
      </c>
      <c r="G209" s="21"/>
      <c r="H209" s="20">
        <v>5</v>
      </c>
      <c r="I209" s="27">
        <v>0.3</v>
      </c>
      <c r="J209" s="43"/>
    </row>
    <row r="210" spans="1:10" ht="127.5">
      <c r="A210" s="20"/>
      <c r="B210" s="21"/>
      <c r="C210" s="20" t="s">
        <v>14</v>
      </c>
      <c r="D210" s="65" t="s">
        <v>173</v>
      </c>
      <c r="E210" s="20"/>
      <c r="F210" s="21" t="s">
        <v>15</v>
      </c>
      <c r="G210" s="21"/>
      <c r="H210" s="20">
        <v>5</v>
      </c>
      <c r="I210" s="27">
        <v>0.3</v>
      </c>
      <c r="J210" s="43"/>
    </row>
    <row r="211" spans="1:10" ht="25.5">
      <c r="A211" s="20"/>
      <c r="B211" s="21"/>
      <c r="C211" s="20" t="s">
        <v>14</v>
      </c>
      <c r="D211" s="21" t="s">
        <v>174</v>
      </c>
      <c r="E211" s="20"/>
      <c r="F211" s="21" t="s">
        <v>15</v>
      </c>
      <c r="G211" s="21"/>
      <c r="H211" s="20">
        <v>5</v>
      </c>
      <c r="I211" s="27">
        <v>0.2</v>
      </c>
      <c r="J211" s="43"/>
    </row>
    <row r="212" spans="1:10">
      <c r="A212" s="20"/>
      <c r="B212" s="21"/>
      <c r="C212" s="20" t="s">
        <v>14</v>
      </c>
      <c r="D212" s="21" t="s">
        <v>64</v>
      </c>
      <c r="E212" s="20"/>
      <c r="F212" s="21" t="s">
        <v>15</v>
      </c>
      <c r="G212" s="21"/>
      <c r="H212" s="20">
        <v>5</v>
      </c>
      <c r="I212" s="27">
        <v>0.2</v>
      </c>
      <c r="J212" s="43"/>
    </row>
    <row r="213" spans="1:10" ht="66" customHeight="1">
      <c r="A213" s="20"/>
      <c r="B213" s="21"/>
      <c r="C213" s="20" t="s">
        <v>14</v>
      </c>
      <c r="D213" s="21" t="s">
        <v>154</v>
      </c>
      <c r="E213" s="20"/>
      <c r="F213" s="21" t="s">
        <v>155</v>
      </c>
      <c r="G213" s="21"/>
      <c r="H213" s="20">
        <v>5</v>
      </c>
      <c r="I213" s="27">
        <v>0.5</v>
      </c>
      <c r="J213" s="43"/>
    </row>
    <row r="214" spans="1:10" ht="25.5">
      <c r="A214" s="20"/>
      <c r="B214" s="21"/>
      <c r="C214" s="20" t="s">
        <v>14</v>
      </c>
      <c r="D214" s="21" t="s">
        <v>65</v>
      </c>
      <c r="E214" s="20"/>
      <c r="F214" s="21" t="s">
        <v>15</v>
      </c>
      <c r="G214" s="21"/>
      <c r="H214" s="20">
        <v>5</v>
      </c>
      <c r="I214" s="27">
        <v>0.3</v>
      </c>
      <c r="J214" s="43"/>
    </row>
    <row r="215" spans="1:10" ht="25.5">
      <c r="A215" s="20"/>
      <c r="B215" s="21"/>
      <c r="C215" s="20" t="s">
        <v>14</v>
      </c>
      <c r="D215" s="54" t="s">
        <v>142</v>
      </c>
      <c r="E215" s="20"/>
      <c r="F215" s="21" t="s">
        <v>15</v>
      </c>
      <c r="G215" s="21"/>
      <c r="H215" s="20">
        <v>5</v>
      </c>
      <c r="I215" s="27">
        <v>0.2</v>
      </c>
      <c r="J215" s="43"/>
    </row>
    <row r="216" spans="1:10" ht="25.5">
      <c r="A216" s="20"/>
      <c r="B216" s="21"/>
      <c r="C216" s="20" t="s">
        <v>14</v>
      </c>
      <c r="D216" s="21" t="s">
        <v>143</v>
      </c>
      <c r="E216" s="20"/>
      <c r="F216" s="55" t="s">
        <v>15</v>
      </c>
      <c r="G216" s="21"/>
      <c r="H216" s="20">
        <v>8</v>
      </c>
      <c r="I216" s="27">
        <v>0.2</v>
      </c>
      <c r="J216" s="43"/>
    </row>
    <row r="217" spans="1:10" ht="25.5">
      <c r="A217" s="20"/>
      <c r="B217" s="21"/>
      <c r="C217" s="20" t="s">
        <v>14</v>
      </c>
      <c r="D217" s="21" t="s">
        <v>66</v>
      </c>
      <c r="E217" s="20"/>
      <c r="F217" s="55" t="s">
        <v>15</v>
      </c>
      <c r="G217" s="21"/>
      <c r="H217" s="20">
        <v>5</v>
      </c>
      <c r="I217" s="27">
        <v>0.2</v>
      </c>
      <c r="J217" s="43"/>
    </row>
    <row r="218" spans="1:10" ht="25.5">
      <c r="A218" s="20"/>
      <c r="B218" s="21"/>
      <c r="C218" s="20" t="s">
        <v>14</v>
      </c>
      <c r="D218" s="21" t="s">
        <v>144</v>
      </c>
      <c r="E218" s="20"/>
      <c r="F218" s="55" t="s">
        <v>15</v>
      </c>
      <c r="G218" s="21"/>
      <c r="H218" s="20">
        <v>8</v>
      </c>
      <c r="I218" s="27">
        <v>0.2</v>
      </c>
      <c r="J218" s="43"/>
    </row>
    <row r="219" spans="1:10" ht="25.5">
      <c r="A219" s="20"/>
      <c r="B219" s="21"/>
      <c r="C219" s="20" t="s">
        <v>14</v>
      </c>
      <c r="D219" s="21" t="s">
        <v>153</v>
      </c>
      <c r="E219" s="20"/>
      <c r="F219" s="55" t="s">
        <v>15</v>
      </c>
      <c r="G219" s="21"/>
      <c r="H219" s="20">
        <v>5</v>
      </c>
      <c r="I219" s="27">
        <v>0.3</v>
      </c>
      <c r="J219" s="43"/>
    </row>
    <row r="220" spans="1:10">
      <c r="A220" s="56"/>
      <c r="B220" s="57"/>
      <c r="C220" s="58" t="s">
        <v>14</v>
      </c>
      <c r="D220" s="59" t="s">
        <v>145</v>
      </c>
      <c r="E220" s="58"/>
      <c r="F220" s="55" t="s">
        <v>15</v>
      </c>
      <c r="G220" s="55"/>
      <c r="H220" s="58">
        <v>5</v>
      </c>
      <c r="I220" s="27">
        <v>0.1</v>
      </c>
      <c r="J220" s="43"/>
    </row>
    <row r="221" spans="1:10" ht="51">
      <c r="A221" s="56"/>
      <c r="B221" s="57"/>
      <c r="C221" s="58" t="s">
        <v>14</v>
      </c>
      <c r="D221" s="59" t="s">
        <v>156</v>
      </c>
      <c r="E221" s="58"/>
      <c r="F221" s="55" t="s">
        <v>15</v>
      </c>
      <c r="G221" s="55"/>
      <c r="H221" s="58">
        <v>5</v>
      </c>
      <c r="I221" s="27">
        <v>2</v>
      </c>
      <c r="J221" s="43"/>
    </row>
    <row r="222" spans="1:10" ht="25.5">
      <c r="A222" s="56"/>
      <c r="B222" s="57"/>
      <c r="C222" s="58" t="s">
        <v>14</v>
      </c>
      <c r="D222" s="59" t="s">
        <v>67</v>
      </c>
      <c r="E222" s="58"/>
      <c r="F222" s="55" t="s">
        <v>15</v>
      </c>
      <c r="G222" s="55"/>
      <c r="H222" s="58">
        <v>5</v>
      </c>
      <c r="I222" s="60">
        <v>0.3</v>
      </c>
      <c r="J222" s="43"/>
    </row>
    <row r="223" spans="1:10" ht="25.5">
      <c r="A223" s="56"/>
      <c r="B223" s="57"/>
      <c r="C223" s="58" t="s">
        <v>14</v>
      </c>
      <c r="D223" s="59" t="s">
        <v>146</v>
      </c>
      <c r="E223" s="58"/>
      <c r="F223" s="55" t="s">
        <v>16</v>
      </c>
      <c r="G223" s="55"/>
      <c r="H223" s="58">
        <v>5</v>
      </c>
      <c r="I223" s="60">
        <v>0.5</v>
      </c>
      <c r="J223" s="43"/>
    </row>
    <row r="224" spans="1:10" ht="25.5">
      <c r="A224" s="56"/>
      <c r="B224" s="57"/>
      <c r="C224" s="58" t="s">
        <v>14</v>
      </c>
      <c r="D224" s="59" t="s">
        <v>86</v>
      </c>
      <c r="E224" s="58"/>
      <c r="F224" s="55" t="s">
        <v>15</v>
      </c>
      <c r="G224" s="55"/>
      <c r="H224" s="58">
        <v>8</v>
      </c>
      <c r="I224" s="60">
        <v>0.3</v>
      </c>
      <c r="J224" s="43"/>
    </row>
    <row r="225" spans="1:10" ht="26.25" customHeight="1">
      <c r="A225" s="56"/>
      <c r="B225" s="57"/>
      <c r="C225" s="58" t="s">
        <v>14</v>
      </c>
      <c r="D225" s="62" t="s">
        <v>147</v>
      </c>
      <c r="E225" s="58"/>
      <c r="F225" s="55" t="s">
        <v>15</v>
      </c>
      <c r="G225" s="55"/>
      <c r="H225" s="58">
        <v>8</v>
      </c>
      <c r="I225" s="60">
        <v>0.2</v>
      </c>
      <c r="J225" s="43"/>
    </row>
    <row r="226" spans="1:10" ht="42.75" customHeight="1">
      <c r="A226" s="56"/>
      <c r="B226" s="57"/>
      <c r="C226" s="58" t="s">
        <v>14</v>
      </c>
      <c r="D226" s="59" t="s">
        <v>68</v>
      </c>
      <c r="E226" s="58"/>
      <c r="F226" s="55" t="s">
        <v>16</v>
      </c>
      <c r="G226" s="55"/>
      <c r="H226" s="58">
        <v>5</v>
      </c>
      <c r="I226" s="60">
        <v>0.5</v>
      </c>
      <c r="J226" s="43"/>
    </row>
    <row r="227" spans="1:10" ht="63.75">
      <c r="A227" s="20"/>
      <c r="B227" s="21"/>
      <c r="C227" s="20" t="s">
        <v>14</v>
      </c>
      <c r="D227" s="21" t="s">
        <v>69</v>
      </c>
      <c r="E227" s="20"/>
      <c r="F227" s="21" t="s">
        <v>16</v>
      </c>
      <c r="G227" s="21"/>
      <c r="H227" s="58">
        <v>5</v>
      </c>
      <c r="I227" s="27">
        <v>0.5</v>
      </c>
      <c r="J227" s="43"/>
    </row>
    <row r="228" spans="1:10" ht="18.75">
      <c r="A228" s="10" t="s">
        <v>45</v>
      </c>
      <c r="B228" s="11" t="s">
        <v>46</v>
      </c>
      <c r="C228" s="10"/>
      <c r="D228" s="12"/>
      <c r="E228" s="10"/>
      <c r="F228" s="12"/>
      <c r="G228" s="12"/>
      <c r="H228" s="10"/>
      <c r="I228" s="13">
        <f>SUM(I230:I245)</f>
        <v>10</v>
      </c>
      <c r="J228" s="43"/>
    </row>
    <row r="229" spans="1:10" ht="54" customHeight="1">
      <c r="A229" s="16">
        <v>1</v>
      </c>
      <c r="B229" s="28" t="s">
        <v>70</v>
      </c>
      <c r="C229" s="17"/>
      <c r="D229" s="28"/>
      <c r="E229" s="16"/>
      <c r="F229" s="17"/>
      <c r="G229" s="17"/>
      <c r="H229" s="17"/>
      <c r="I229" s="25"/>
      <c r="J229" s="43"/>
    </row>
    <row r="230" spans="1:10">
      <c r="A230" s="20"/>
      <c r="B230" s="61"/>
      <c r="C230" s="20" t="s">
        <v>14</v>
      </c>
      <c r="D230" s="61" t="s">
        <v>18</v>
      </c>
      <c r="E230" s="20"/>
      <c r="F230" s="21" t="s">
        <v>15</v>
      </c>
      <c r="G230" s="21"/>
      <c r="H230" s="20">
        <v>8</v>
      </c>
      <c r="I230" s="27">
        <v>0.2</v>
      </c>
      <c r="J230" s="43"/>
    </row>
    <row r="231" spans="1:10" ht="156.75" customHeight="1">
      <c r="A231" s="20"/>
      <c r="B231" s="21"/>
      <c r="C231" s="20" t="s">
        <v>14</v>
      </c>
      <c r="D231" s="21" t="s">
        <v>175</v>
      </c>
      <c r="E231" s="20"/>
      <c r="F231" s="21" t="s">
        <v>91</v>
      </c>
      <c r="G231" s="21"/>
      <c r="H231" s="20">
        <v>7</v>
      </c>
      <c r="I231" s="27">
        <v>1</v>
      </c>
      <c r="J231" s="43"/>
    </row>
    <row r="232" spans="1:10" ht="140.25">
      <c r="A232" s="20"/>
      <c r="B232" s="21"/>
      <c r="C232" s="20" t="s">
        <v>14</v>
      </c>
      <c r="D232" s="21" t="s">
        <v>176</v>
      </c>
      <c r="E232" s="20"/>
      <c r="F232" s="21" t="s">
        <v>16</v>
      </c>
      <c r="G232" s="21"/>
      <c r="H232" s="20">
        <v>6</v>
      </c>
      <c r="I232" s="27">
        <v>2</v>
      </c>
      <c r="J232" s="43"/>
    </row>
    <row r="233" spans="1:10" ht="25.5">
      <c r="A233" s="20"/>
      <c r="B233" s="21"/>
      <c r="C233" s="20" t="s">
        <v>14</v>
      </c>
      <c r="D233" s="21" t="s">
        <v>78</v>
      </c>
      <c r="E233" s="20"/>
      <c r="F233" s="21" t="s">
        <v>15</v>
      </c>
      <c r="G233" s="21"/>
      <c r="H233" s="20">
        <v>6</v>
      </c>
      <c r="I233" s="27">
        <v>0.3</v>
      </c>
      <c r="J233" s="43"/>
    </row>
    <row r="234" spans="1:10" ht="25.5">
      <c r="A234" s="20"/>
      <c r="B234" s="21"/>
      <c r="C234" s="20" t="s">
        <v>14</v>
      </c>
      <c r="D234" s="21" t="s">
        <v>72</v>
      </c>
      <c r="E234" s="20"/>
      <c r="F234" s="21" t="s">
        <v>15</v>
      </c>
      <c r="G234" s="21"/>
      <c r="H234" s="20">
        <v>6</v>
      </c>
      <c r="I234" s="27">
        <v>0.2</v>
      </c>
      <c r="J234" s="43"/>
    </row>
    <row r="235" spans="1:10" ht="25.5">
      <c r="A235" s="20"/>
      <c r="B235" s="21"/>
      <c r="C235" s="20" t="s">
        <v>14</v>
      </c>
      <c r="D235" s="21" t="s">
        <v>79</v>
      </c>
      <c r="E235" s="20"/>
      <c r="F235" s="21" t="s">
        <v>15</v>
      </c>
      <c r="G235" s="21"/>
      <c r="H235" s="20">
        <v>6</v>
      </c>
      <c r="I235" s="27">
        <v>0.3</v>
      </c>
      <c r="J235" s="43"/>
    </row>
    <row r="236" spans="1:10">
      <c r="A236" s="20"/>
      <c r="B236" s="21"/>
      <c r="C236" s="20" t="s">
        <v>14</v>
      </c>
      <c r="D236" s="21" t="s">
        <v>73</v>
      </c>
      <c r="E236" s="20"/>
      <c r="F236" s="21" t="s">
        <v>15</v>
      </c>
      <c r="G236" s="21"/>
      <c r="H236" s="20">
        <v>6</v>
      </c>
      <c r="I236" s="27">
        <v>0.2</v>
      </c>
      <c r="J236" s="43"/>
    </row>
    <row r="237" spans="1:10" ht="25.5">
      <c r="A237" s="20"/>
      <c r="B237" s="21"/>
      <c r="C237" s="20" t="s">
        <v>14</v>
      </c>
      <c r="D237" s="21" t="s">
        <v>80</v>
      </c>
      <c r="E237" s="20"/>
      <c r="F237" s="21" t="s">
        <v>15</v>
      </c>
      <c r="G237" s="21"/>
      <c r="H237" s="20">
        <v>6</v>
      </c>
      <c r="I237" s="27">
        <v>0.3</v>
      </c>
      <c r="J237" s="43"/>
    </row>
    <row r="238" spans="1:10" ht="29.25" customHeight="1">
      <c r="A238" s="20"/>
      <c r="B238" s="21"/>
      <c r="C238" s="20" t="s">
        <v>14</v>
      </c>
      <c r="D238" s="21" t="s">
        <v>74</v>
      </c>
      <c r="E238" s="20"/>
      <c r="F238" s="21" t="s">
        <v>15</v>
      </c>
      <c r="G238" s="21"/>
      <c r="H238" s="20">
        <v>6</v>
      </c>
      <c r="I238" s="27">
        <v>0.3</v>
      </c>
      <c r="J238" s="43"/>
    </row>
    <row r="239" spans="1:10" ht="25.5">
      <c r="A239" s="20"/>
      <c r="B239" s="21"/>
      <c r="C239" s="20" t="s">
        <v>14</v>
      </c>
      <c r="D239" s="21" t="s">
        <v>75</v>
      </c>
      <c r="E239" s="20"/>
      <c r="F239" s="21" t="s">
        <v>15</v>
      </c>
      <c r="G239" s="21"/>
      <c r="H239" s="20">
        <v>6</v>
      </c>
      <c r="I239" s="27">
        <v>0.2</v>
      </c>
      <c r="J239" s="43"/>
    </row>
    <row r="240" spans="1:10" ht="25.5">
      <c r="A240" s="20"/>
      <c r="B240" s="21"/>
      <c r="C240" s="20" t="s">
        <v>14</v>
      </c>
      <c r="D240" s="21" t="s">
        <v>81</v>
      </c>
      <c r="E240" s="20"/>
      <c r="F240" s="21" t="s">
        <v>15</v>
      </c>
      <c r="G240" s="21"/>
      <c r="H240" s="20">
        <v>6</v>
      </c>
      <c r="I240" s="27">
        <v>0.3</v>
      </c>
      <c r="J240" s="43"/>
    </row>
    <row r="241" spans="1:10" ht="27" customHeight="1">
      <c r="A241" s="20"/>
      <c r="B241" s="21"/>
      <c r="C241" s="20" t="s">
        <v>14</v>
      </c>
      <c r="D241" s="21" t="s">
        <v>76</v>
      </c>
      <c r="E241" s="20"/>
      <c r="F241" s="21" t="s">
        <v>15</v>
      </c>
      <c r="G241" s="21"/>
      <c r="H241" s="20">
        <v>6</v>
      </c>
      <c r="I241" s="27">
        <v>0.2</v>
      </c>
      <c r="J241" s="43"/>
    </row>
    <row r="242" spans="1:10" ht="134.25" customHeight="1">
      <c r="A242" s="20"/>
      <c r="B242" s="21"/>
      <c r="C242" s="20" t="s">
        <v>14</v>
      </c>
      <c r="D242" s="21" t="s">
        <v>177</v>
      </c>
      <c r="E242" s="20"/>
      <c r="F242" s="21" t="s">
        <v>16</v>
      </c>
      <c r="G242" s="21"/>
      <c r="H242" s="20">
        <v>6</v>
      </c>
      <c r="I242" s="27">
        <v>2</v>
      </c>
      <c r="J242" s="43"/>
    </row>
    <row r="243" spans="1:10" ht="29.25" customHeight="1">
      <c r="A243" s="20"/>
      <c r="B243" s="21"/>
      <c r="C243" s="20" t="s">
        <v>14</v>
      </c>
      <c r="D243" s="21" t="s">
        <v>77</v>
      </c>
      <c r="E243" s="20"/>
      <c r="F243" s="21" t="s">
        <v>47</v>
      </c>
      <c r="G243" s="21"/>
      <c r="H243" s="20">
        <v>6</v>
      </c>
      <c r="I243" s="27">
        <v>2</v>
      </c>
      <c r="J243" s="43"/>
    </row>
    <row r="244" spans="1:10" ht="63.75">
      <c r="A244" s="20"/>
      <c r="B244" s="21"/>
      <c r="C244" s="20" t="s">
        <v>14</v>
      </c>
      <c r="D244" s="21" t="s">
        <v>148</v>
      </c>
      <c r="E244" s="20"/>
      <c r="F244" s="21" t="s">
        <v>16</v>
      </c>
      <c r="G244" s="21"/>
      <c r="H244" s="20">
        <v>8</v>
      </c>
      <c r="I244" s="27">
        <v>0.3</v>
      </c>
      <c r="J244" s="43"/>
    </row>
    <row r="245" spans="1:10">
      <c r="A245" s="20"/>
      <c r="B245" s="21"/>
      <c r="C245" s="20" t="s">
        <v>14</v>
      </c>
      <c r="D245" s="24" t="s">
        <v>56</v>
      </c>
      <c r="E245" s="20"/>
      <c r="F245" s="21" t="s">
        <v>15</v>
      </c>
      <c r="G245" s="21"/>
      <c r="H245" s="20">
        <v>8</v>
      </c>
      <c r="I245" s="27">
        <v>0.2</v>
      </c>
      <c r="J245" s="43"/>
    </row>
    <row r="246" spans="1:10">
      <c r="A246" s="31"/>
      <c r="B246" s="15"/>
      <c r="C246" s="32"/>
      <c r="D246" s="33"/>
      <c r="E246" s="32"/>
      <c r="F246" s="33"/>
      <c r="G246" s="33"/>
      <c r="H246" s="33"/>
      <c r="I246" s="15"/>
      <c r="J246" s="15"/>
    </row>
    <row r="247" spans="1:10" ht="18.75">
      <c r="A247" s="31"/>
      <c r="B247" s="15"/>
      <c r="C247" s="32"/>
      <c r="D247" s="33"/>
      <c r="E247" s="32"/>
      <c r="F247" s="34" t="s">
        <v>48</v>
      </c>
      <c r="G247" s="34"/>
      <c r="H247" s="35"/>
      <c r="I247" s="36">
        <f>SUM(I123+I37+I8+I100+I199+I228)</f>
        <v>100</v>
      </c>
      <c r="J247" s="15"/>
    </row>
    <row r="248" spans="1:10">
      <c r="A248" s="31"/>
      <c r="B248" s="15"/>
      <c r="C248" s="32"/>
      <c r="D248" s="33"/>
      <c r="E248" s="32"/>
      <c r="F248" s="33"/>
      <c r="G248" s="33"/>
      <c r="H248" s="33"/>
      <c r="I248" s="15"/>
      <c r="J248" s="15"/>
    </row>
    <row r="249" spans="1:10">
      <c r="A249" s="31"/>
      <c r="B249" s="15"/>
      <c r="C249" s="32"/>
      <c r="D249" s="33"/>
      <c r="E249" s="32"/>
      <c r="F249" s="33"/>
      <c r="G249" s="33"/>
      <c r="H249" s="33"/>
      <c r="I249" s="15"/>
      <c r="J249" s="15"/>
    </row>
    <row r="250" spans="1:10">
      <c r="A250" s="31"/>
      <c r="B250" s="15"/>
      <c r="C250" s="32"/>
      <c r="D250" s="33"/>
      <c r="E250" s="32"/>
      <c r="F250" s="33"/>
      <c r="G250" s="33"/>
      <c r="H250" s="33"/>
      <c r="I250" s="15"/>
      <c r="J250" s="15"/>
    </row>
    <row r="251" spans="1:10">
      <c r="A251" s="31"/>
      <c r="B251" s="15"/>
      <c r="C251" s="32"/>
      <c r="D251" s="33"/>
      <c r="E251" s="32"/>
      <c r="F251" s="33"/>
      <c r="G251" s="33"/>
      <c r="H251" s="33"/>
      <c r="I251" s="15"/>
      <c r="J251" s="1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9"/>
  <sheetViews>
    <sheetView workbookViewId="0">
      <selection activeCell="D12" sqref="D12"/>
    </sheetView>
  </sheetViews>
  <sheetFormatPr defaultColWidth="11" defaultRowHeight="15.75"/>
  <cols>
    <col min="1" max="1" width="11" style="70"/>
    <col min="2" max="2" width="56.875" style="71" customWidth="1"/>
  </cols>
  <sheetData>
    <row r="1" spans="1:2" ht="27.95" customHeight="1">
      <c r="A1" s="72" t="s">
        <v>49</v>
      </c>
      <c r="B1" s="72"/>
    </row>
    <row r="2" spans="1:2" ht="47.25">
      <c r="A2" s="67">
        <v>1</v>
      </c>
      <c r="B2" s="68" t="s">
        <v>12</v>
      </c>
    </row>
    <row r="3" spans="1:2" ht="31.5">
      <c r="A3" s="67">
        <v>2</v>
      </c>
      <c r="B3" s="68" t="s">
        <v>20</v>
      </c>
    </row>
    <row r="4" spans="1:2" ht="31.5">
      <c r="A4" s="67">
        <v>3</v>
      </c>
      <c r="B4" s="68" t="s">
        <v>36</v>
      </c>
    </row>
    <row r="5" spans="1:2" ht="31.5">
      <c r="A5" s="67">
        <v>4</v>
      </c>
      <c r="B5" s="69" t="s">
        <v>38</v>
      </c>
    </row>
    <row r="6" spans="1:2">
      <c r="A6" s="67">
        <v>5</v>
      </c>
      <c r="B6" s="69" t="s">
        <v>44</v>
      </c>
    </row>
    <row r="7" spans="1:2" ht="34.5" customHeight="1">
      <c r="A7" s="67">
        <v>6</v>
      </c>
      <c r="B7" s="69" t="s">
        <v>46</v>
      </c>
    </row>
    <row r="8" spans="1:2">
      <c r="A8" s="67">
        <v>7</v>
      </c>
      <c r="B8" s="69" t="s">
        <v>222</v>
      </c>
    </row>
    <row r="9" spans="1:2">
      <c r="A9" s="67">
        <v>8</v>
      </c>
      <c r="B9" s="69" t="s">
        <v>223</v>
      </c>
    </row>
  </sheetData>
  <mergeCells count="1">
    <mergeCell ref="A1:B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student</cp:lastModifiedBy>
  <cp:revision>1</cp:revision>
  <dcterms:created xsi:type="dcterms:W3CDTF">2022-11-09T22:53:43Z</dcterms:created>
  <dcterms:modified xsi:type="dcterms:W3CDTF">2026-01-16T13:24:33Z</dcterms:modified>
</cp:coreProperties>
</file>