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/>
  <mc:AlternateContent xmlns:mc="http://schemas.openxmlformats.org/markup-compatibility/2006">
    <mc:Choice Requires="x15">
      <x15ac:absPath xmlns:x15ac="http://schemas.microsoft.com/office/spreadsheetml/2010/11/ac" url="C:\Users\Юшина\Desktop\Профессионалы 2026\согласование 2026\Пенза\"/>
    </mc:Choice>
  </mc:AlternateContent>
  <xr:revisionPtr revIDLastSave="0" documentId="13_ncr:1_{A77D24EF-0AE7-42A6-AE80-C18B2E58C3BC}" xr6:coauthVersionLast="40" xr6:coauthVersionMax="40" xr10:uidLastSave="{00000000-0000-0000-0000-000000000000}"/>
  <bookViews>
    <workbookView xWindow="0" yWindow="0" windowWidth="23220" windowHeight="11910" activeTab="1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definedNames>
    <definedName name="_xlnm.Print_Area" localSheetId="1">'Общая инфраструктура'!$A$1:$J$85</definedName>
  </definedNames>
  <calcPr calcId="191029"/>
</workbook>
</file>

<file path=xl/calcChain.xml><?xml version="1.0" encoding="utf-8"?>
<calcChain xmlns="http://schemas.openxmlformats.org/spreadsheetml/2006/main">
  <c r="A5" i="7" l="1"/>
  <c r="A3" i="7"/>
  <c r="A5" i="5"/>
  <c r="A3" i="5"/>
  <c r="G51" i="1"/>
  <c r="G50" i="1"/>
  <c r="G49" i="1"/>
  <c r="A5" i="1"/>
  <c r="A3" i="1"/>
  <c r="G82" i="4"/>
  <c r="G79" i="4"/>
  <c r="G78" i="4"/>
  <c r="G77" i="4"/>
  <c r="G76" i="4"/>
  <c r="G75" i="4"/>
  <c r="A5" i="4"/>
  <c r="A3" i="4"/>
</calcChain>
</file>

<file path=xl/sharedStrings.xml><?xml version="1.0" encoding="utf-8"?>
<sst xmlns="http://schemas.openxmlformats.org/spreadsheetml/2006/main" count="523" uniqueCount="214">
  <si>
    <t>Компетенция</t>
  </si>
  <si>
    <t>Управление перевозочным процессом на железнодорожном транспорте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</si>
  <si>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</si>
  <si>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</si>
  <si>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</si>
  <si>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</si>
  <si>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Пензенская область, г. Пенза,  ул. Володарского/Октябрьская д.98/5</t>
  </si>
  <si>
    <t>Даты проведения</t>
  </si>
  <si>
    <t>Главный эксперт</t>
  </si>
  <si>
    <t>Электронная почта ГЭ</t>
  </si>
  <si>
    <t>Телефон ГЭ</t>
  </si>
  <si>
    <t>Технический эксперт</t>
  </si>
  <si>
    <t>Электронная почта ТЭ</t>
  </si>
  <si>
    <t>Телефон ТЭ</t>
  </si>
  <si>
    <t>Количество конкурсантов (команд)</t>
  </si>
  <si>
    <t>Количество рабочих мест</t>
  </si>
  <si>
    <t>ПРОЕКТ</t>
  </si>
  <si>
    <t>Инфраструктурный лист для оснащения конкурсной площадки</t>
  </si>
  <si>
    <t>по компетенции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</si>
  <si>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</si>
  <si>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</si>
  <si>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</si>
  <si>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rFont val="Times New Roman"/>
        <charset val="204"/>
      </rPr>
      <t>Адрес базовой организации:</t>
    </r>
    <r>
      <rPr>
        <b/>
        <sz val="12"/>
        <color rgb="FFFF0000"/>
        <rFont val="Times New Roman"/>
        <charset val="204"/>
      </rPr>
      <t xml:space="preserve"> </t>
    </r>
  </si>
  <si>
    <r>
      <rPr>
        <b/>
        <sz val="12"/>
        <rFont val="Times New Roman"/>
        <charset val="204"/>
      </rPr>
      <t>Главный эксперт:</t>
    </r>
    <r>
      <rPr>
        <b/>
        <sz val="12"/>
        <color rgb="FFFF0000"/>
        <rFont val="Times New Roman"/>
        <charset val="204"/>
      </rPr>
      <t xml:space="preserve"> </t>
    </r>
  </si>
  <si>
    <t>Владимировна</t>
  </si>
  <si>
    <t xml:space="preserve">Технический эксперт: 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</si>
  <si>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</si>
  <si>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</si>
  <si>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</si>
  <si>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</si>
  <si>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</si>
  <si>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15 кв.м.</t>
  </si>
  <si>
    <t xml:space="preserve">Освещение: Допустимо верхнее искусственное освещение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</si>
  <si>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</si>
  <si>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220 В подключения к сети  </t>
  </si>
  <si>
    <t>Контур заземления для электропитания и сети слаботочных подключений (при необходимости) : не требуется</t>
  </si>
  <si>
    <t>Покрытие пола: не требуется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</si>
  <si>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</si>
  <si>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</si>
  <si>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</si>
  <si>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</si>
  <si>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</si>
  <si>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</si>
  <si>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</si>
  <si>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</si>
  <si>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</si>
  <si>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</si>
  <si>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Офисный стол</t>
  </si>
  <si>
    <t>Стол  ученический  1200*500*600 мм</t>
  </si>
  <si>
    <t>Мебель</t>
  </si>
  <si>
    <t>шт</t>
  </si>
  <si>
    <t>Стул</t>
  </si>
  <si>
    <t>офисные стулья на ножках или на на колесиках, расчитанные на вес не менее 100 кг, размеры сиденья не более 50х50 см</t>
  </si>
  <si>
    <t>Персональный компьютер (или ноутбук)</t>
  </si>
  <si>
    <t>Персональный компьютер, HP ProDesk 600 G5 SFF / Platinum 180WG5 JBK / i5-9500 / 4GB / 500GB HDD / W10p64 / DVD-WR / 3yw / USB Slim kbd / mouseUSB / SD CardReader / HP HDMI Port (32866526)</t>
  </si>
  <si>
    <t>Оборудование IT</t>
  </si>
  <si>
    <t>Мышь для компьютера</t>
  </si>
  <si>
    <t>Мышь проводная Aceline CM-408BU черный [800 dpi, светодиодный, USB Type-A, кнопки - 3</t>
  </si>
  <si>
    <t>Клавиатура</t>
  </si>
  <si>
    <t>Клавиатура проводная ARDOR GAMING Blade
Игровой товар
Клавиатура проводная ARDOR GAMING Blade [механическая Kailh Red, клавиш - 104, USB, черная</t>
  </si>
  <si>
    <t xml:space="preserve"> Телевизор</t>
  </si>
  <si>
    <t>Диагональ экрана телевизора  56"</t>
  </si>
  <si>
    <t xml:space="preserve">Экран для проектора </t>
  </si>
  <si>
    <t>Таймер</t>
  </si>
  <si>
    <t>обратного отсчета времени</t>
  </si>
  <si>
    <t>ПО</t>
  </si>
  <si>
    <t>Мусорная корзина</t>
  </si>
  <si>
    <t>Офисная корзина для мусора, вместимость – 10 литров.</t>
  </si>
  <si>
    <t>Оборудование</t>
  </si>
  <si>
    <t>Комната Конкурсантов (оборудование, инструмент, мебель) (по количеству конкурсантов)</t>
  </si>
  <si>
    <t>Площадь зоны: не менее 12 кв.м.</t>
  </si>
  <si>
    <t xml:space="preserve">Электричество: 220 Вольт подключения к сети </t>
  </si>
  <si>
    <t>Подведение/ отведение ГХВС (при необходимости) : не требуется</t>
  </si>
  <si>
    <t xml:space="preserve">шт </t>
  </si>
  <si>
    <t xml:space="preserve">Стул </t>
  </si>
  <si>
    <t>4 ножки, без подлокотников</t>
  </si>
  <si>
    <t xml:space="preserve">Огнетушитель </t>
  </si>
  <si>
    <t>углекислотный ОУ-1</t>
  </si>
  <si>
    <t xml:space="preserve">Оборудование </t>
  </si>
  <si>
    <t>Кулер 19 л или бутылированная вода</t>
  </si>
  <si>
    <t>холодная/горячая вода</t>
  </si>
  <si>
    <t>Комната Экспертов (включая комнату Главного эксперта) (оборудование, инструмент, мебель) (по количеству экспертов)</t>
  </si>
  <si>
    <t>Мышь проводная Aceline CM-408BU черный
Мышь проводная Aceline CM-408BU черный [800 dpi, светодиодный, USB Type-A, кнопки - 3</t>
  </si>
  <si>
    <t>Монитор</t>
  </si>
  <si>
    <t>Монитор, HP N246v Monitor (3NS59AA)</t>
  </si>
  <si>
    <t xml:space="preserve">Экран для проектора стационарный, настенный 2030*1530мм </t>
  </si>
  <si>
    <t>Сетевой фильтр</t>
  </si>
  <si>
    <t>на 5 розеток</t>
  </si>
  <si>
    <t xml:space="preserve"> МФУ </t>
  </si>
  <si>
    <t>МФУ Kyosera FS-1020MFP GX</t>
  </si>
  <si>
    <t>(ШхГхВ) 1200х600х750</t>
  </si>
  <si>
    <t>Запираемый шкафчик</t>
  </si>
  <si>
    <t>Шкаф металлический для хранения документов ШБ1-К1</t>
  </si>
  <si>
    <t>Полимербыт 919 Корзина для мусора 9,5 л.</t>
  </si>
  <si>
    <t>Сетевой фильтр, 6 розеток</t>
  </si>
  <si>
    <t>ИБП АРС BE850G2-RS Back-UPS 850ВА, 520ватт, 230В, 6 розеток с батарейной защитой и 2 с сетевой фильтрацией, порт для зарядки USB Туре-С and А, черный</t>
  </si>
  <si>
    <t>Программное обеспечение для просмотра изображений</t>
  </si>
  <si>
    <t>Программное обеспечение</t>
  </si>
  <si>
    <t>Программное обеспечение для просмотра файлов в формате .pdf</t>
  </si>
  <si>
    <t>ПО для просмотра файлов в формате .pdf должно обеспечивать:
- Открытие файлов в формате .pdf (как одностраничных, так и много страничных)
- Возможность масштабировать и изменять ориентацию изображения</t>
  </si>
  <si>
    <t>Интернет-браузер</t>
  </si>
  <si>
    <t>Интернет-браузер доложен обеспечивать:
- Быстрый и безопасный поиск информационных материалов 
- Давать возможность взаимодействия с системами обмена файлами (принятие и отправка файлов)
- Доступ к e-mail участника
- Давать возможность безопасно копировать текстовую и визуальную информацию из открытых источников</t>
  </si>
  <si>
    <t>Пакет офисных программ</t>
  </si>
  <si>
    <t>Пакет офисных программ должен обеспечить:
- Работу с текстовыми файлами в формате .doc, .docx
- Работу с электронными таблицами в формате .xlsx и его интерпритации
- Чтение и создание документов и их сохранение в выше указанных форматах
- Работу с табличными данными, текстом, изображением</t>
  </si>
  <si>
    <t>Охрана труда и техника безопасности</t>
  </si>
  <si>
    <t>Аптечка</t>
  </si>
  <si>
    <t>первой медицинской помощи</t>
  </si>
  <si>
    <t>Охрана труда</t>
  </si>
  <si>
    <t>Огнетушитель</t>
  </si>
  <si>
    <t>огнетушитель марки ОП-2 (з) МИГ</t>
  </si>
  <si>
    <t>Кулер 19 л (холодная/горячая вода)</t>
  </si>
  <si>
    <t>Кулер для воды настольный  AEL TK AEL-340</t>
  </si>
  <si>
    <t>Складское помещение НЕ ТРЕБУЕТСЯ</t>
  </si>
  <si>
    <t>Рабочее место Конкурсанта (основное оборудование, вспомогательное оборудование, инструмент (по количеству рабочих мест)</t>
  </si>
  <si>
    <t xml:space="preserve">Площадь зоны: не менее 1,8 кв.м., каждое рабочее место должно быть отделено друг от другого перегородкой, по высоте от  рабочей поверхности стола на уровне не менее 50 см. </t>
  </si>
  <si>
    <t>Освещение: Допустимо верхнее искусственное освещение</t>
  </si>
  <si>
    <t>Интернет : не требуется</t>
  </si>
  <si>
    <t xml:space="preserve">Электричество: подключение к сети 220 Вольт </t>
  </si>
  <si>
    <t>Персональный компьютер</t>
  </si>
  <si>
    <t xml:space="preserve">шт ( на 1 раб.место) </t>
  </si>
  <si>
    <t xml:space="preserve">ПО для просмотра файлов в формате .pdf должно обеспечивать:
- Открытие файлов в формате .pdf (как одностраничных, так и много страничных)
- Возможность масштабировать и изменять ориентацию изображения
</t>
  </si>
  <si>
    <t xml:space="preserve">Интернет-браузер должен обеспечивать:
- Быстрый и безопасный поиск информационных материалов 
- Давать возможность взаимодействия с системами обмена файлами (принятие и отправка файлов)
- Доступ к e-mail участника
- Давать возможность безопасно копировать текстовую и визуальную информацию из открытых источников
</t>
  </si>
  <si>
    <t xml:space="preserve">Пакет офисных программ должен обеспечить:
- Работу с текстовыми файлами в формате .doc, .docx
- Работу с электронными таблицами в формате .xlsx и его интерпритации
- Чтение и создание документов и их сохранение в выше указанных форматах
- Работу с табличными данными, текстом, изображением
</t>
  </si>
  <si>
    <t xml:space="preserve">Графический редактор Paint </t>
  </si>
  <si>
    <t>Графический редактор для построения схем и диаграмм</t>
  </si>
  <si>
    <t xml:space="preserve">Microsoft Visio </t>
  </si>
  <si>
    <t xml:space="preserve">Имитационный тренажер ДСП/ДНЦ с автоматизированной системой АОС-Д </t>
  </si>
  <si>
    <t>на количество рабочих мест участников (ДСП) и сервер (ДНЦ -1 шт.) или аналог</t>
  </si>
  <si>
    <t xml:space="preserve">Программа или устройство для записи переговоров             </t>
  </si>
  <si>
    <t xml:space="preserve">Встроенное в Имитационный тренажер ДСП/ДНЦ или цифровой диктофон (с памятью от 4 Gb) или программа для записи переговоров           </t>
  </si>
  <si>
    <t>ПО или инструмент</t>
  </si>
  <si>
    <t xml:space="preserve">Гарнитура для записи переговоров </t>
  </si>
  <si>
    <t>проводные наушники с микрофоном, тип - накладные, диапазон воспроизводимых частот - 10-24000 Гц, тип крепления - оголовье или аналог</t>
  </si>
  <si>
    <t xml:space="preserve">Штемпель станции </t>
  </si>
  <si>
    <t>Самонаборный штамп автоматический или аналог</t>
  </si>
  <si>
    <t>Инструмент</t>
  </si>
  <si>
    <t xml:space="preserve">Калькулятор </t>
  </si>
  <si>
    <t>на компьютере</t>
  </si>
  <si>
    <t xml:space="preserve">Мебель </t>
  </si>
  <si>
    <t>Перегородки между рабочими местами участников.</t>
  </si>
  <si>
    <t xml:space="preserve">Допустимо устаналивать перегодки между рабочими местами, не уставнивая на рабочий стол. Для материала, из которого изготовлены перегородки критически важные характеристики отсутствуют. </t>
  </si>
  <si>
    <t>шт. (между РМ)</t>
  </si>
  <si>
    <t xml:space="preserve">Железнодорожный стрелочный перевод   </t>
  </si>
  <si>
    <t xml:space="preserve">Одиночный обыкновенный стрелочный перевод,  расположенный на учебном полигоне (путях станции), наличие неисправностей </t>
  </si>
  <si>
    <t xml:space="preserve">учебный полигон </t>
  </si>
  <si>
    <t>комплект</t>
  </si>
  <si>
    <t>Имитационный тренажёр "Сортировочная станция"</t>
  </si>
  <si>
    <t xml:space="preserve">для выполнения обязанностей ДСЦ, ДСПП, ДСПГ </t>
  </si>
  <si>
    <t>Первой медицинской помощи</t>
  </si>
  <si>
    <t>Углекислотный ОУ-1</t>
  </si>
  <si>
    <t>Aqua Work 0.7-TKR бело-черный, с нагревом без охлаждения</t>
  </si>
  <si>
    <t>Жилет сигнальный 2 класса защиты</t>
  </si>
  <si>
    <t>ТУ 8572−002−00302907−2005. Ткань основная: фоновая ткань, сертифицированная в соответствии с ГОСТ Р 12.4.219-99.  Полосы световозвращающие: световозвращающий материал шириной 50 мм, серебристого цвета</t>
  </si>
  <si>
    <t>шт.</t>
  </si>
  <si>
    <t>Перчатки</t>
  </si>
  <si>
    <t xml:space="preserve">Перчатки трикотажные,точечное ПВХ покрытие или перчатки комбинированные </t>
  </si>
  <si>
    <t>Расходные материалы</t>
  </si>
  <si>
    <t>пара</t>
  </si>
  <si>
    <t>Рабочее место Конкурсанта (расходные материалы по количеству конкурсантов)</t>
  </si>
  <si>
    <t xml:space="preserve">Комплект учетно-отчетнй документации (ДУ) </t>
  </si>
  <si>
    <t>ДУ-2 (ДУ-3), ДУ - 46, ДУ-47, ДУ-50, ДУ-52, ДУ-54, ДУ-55, ДУ-56, ДУ-58, ДУ-60, ДУ-61, ДУ-64</t>
  </si>
  <si>
    <t>Журналы имеют титульный лист и 3 листа в развернутом виде, прошиты и пронумерованы, форма  установленная ОАО "РЖД"</t>
  </si>
  <si>
    <t>2 комплекта 
на 1 участника</t>
  </si>
  <si>
    <t>ДУ - 46</t>
  </si>
  <si>
    <t>Ручка шариковая</t>
  </si>
  <si>
    <t>Ручка шариковая Erich Krause</t>
  </si>
  <si>
    <t>Бумага А4</t>
  </si>
  <si>
    <t>для принтера</t>
  </si>
  <si>
    <t>пачка 500 листов</t>
  </si>
  <si>
    <t>Расходные материалы на всех конкурсантов и экспертов</t>
  </si>
  <si>
    <t>Папка для хранения бумаг формата А4</t>
  </si>
  <si>
    <t>закрывающаяся, с арочным механизмом</t>
  </si>
  <si>
    <t>USB накопитель</t>
  </si>
  <si>
    <t xml:space="preserve">с памятью от 16 Gb </t>
  </si>
  <si>
    <t>Степлер со скобами</t>
  </si>
  <si>
    <t>24/6</t>
  </si>
  <si>
    <t>Скрепки канцелярские</t>
  </si>
  <si>
    <t>Скрепки канцелярские металлические оцинкованные овальные в наборе 100 шт</t>
  </si>
  <si>
    <t>упак</t>
  </si>
  <si>
    <t>Файлы А4</t>
  </si>
  <si>
    <t>пачка 100 шт</t>
  </si>
  <si>
    <t>Ножницы</t>
  </si>
  <si>
    <t>Ножницы канцелярские универсальные для офиса, школы, рукоделия, вырезания, творчества.16 см, двухцветные прорезиненные кольца</t>
  </si>
  <si>
    <t>Нож канцелярский</t>
  </si>
  <si>
    <t>Нож канцелярский 18 мм. "Push-lock", Vira 831301</t>
  </si>
  <si>
    <t>Сигнальная лента</t>
  </si>
  <si>
    <t>Сигнальная оградительная лента UNIBOB Красно-белая 50 мм 150 м, прочная</t>
  </si>
  <si>
    <t>Запасной картридж для МФУ</t>
  </si>
  <si>
    <t xml:space="preserve">Личный инструмент конкурсанта </t>
  </si>
  <si>
    <t xml:space="preserve">Примечание </t>
  </si>
  <si>
    <t>не требуется</t>
  </si>
  <si>
    <t>Пензенская область</t>
  </si>
  <si>
    <t>Суркова</t>
  </si>
  <si>
    <t>Юлия</t>
  </si>
  <si>
    <t>Беспалов</t>
  </si>
  <si>
    <t>Алексей</t>
  </si>
  <si>
    <t>Николаевич</t>
  </si>
  <si>
    <t xml:space="preserve">Количество экспертов (ЭН+ГЭ+ИЭ)+ТАП: </t>
  </si>
  <si>
    <t>Пензенский техникум железнодорожного транспорта - филиал федерального государственного бюджетного образовательного учреждения высшего образования «Приволжский государственный университет путей сообщения»</t>
  </si>
  <si>
    <t>СурковаЮлия Владимировна</t>
  </si>
  <si>
    <t>Беспалов Алексей Николаевич</t>
  </si>
  <si>
    <t>ivc_ptgt@mail.ru</t>
  </si>
  <si>
    <t>8(8412)25-18-45</t>
  </si>
  <si>
    <t>8-909-321-80-17</t>
  </si>
  <si>
    <t>Количество экспертов (ЭН+ГЭ+ИЭ)+ТАП</t>
  </si>
  <si>
    <t>офисные стулья на на колесиках, расчитанные на вес не менее 100 кг, размеры сиденья 50х50 см</t>
  </si>
  <si>
    <t xml:space="preserve">размеры по высоте и ширине 1500х2000 мм </t>
  </si>
  <si>
    <t>Мультимедийный проектор</t>
  </si>
  <si>
    <t>Мультимедийный проектор - разрешение 1280x800</t>
  </si>
  <si>
    <t xml:space="preserve">Количество экспертов (ЭН+ГЭ+ИЭ) + ТАП: </t>
  </si>
  <si>
    <t>Картридж KYOCERA TK-1200 черный </t>
  </si>
  <si>
    <t>Региональный этап чемпионата по профессиональному мастерству "Профессионалы"  в 2026 г.</t>
  </si>
  <si>
    <t>09.02.2026 г. по 13.02.2026 г.</t>
  </si>
  <si>
    <t>surochek0608@mail.ru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</si>
</sst>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name val="Calibri"/>
      <charset val="204"/>
    </font>
    <font>
      <sz val="16"/>
      <color theme="0"/>
      <name val="Times New Roman"/>
      <charset val="204"/>
    </font>
    <font>
      <b/>
      <sz val="16"/>
      <color theme="0"/>
      <name val="Times New Roman"/>
      <charset val="204"/>
    </font>
    <font>
      <sz val="16"/>
      <name val="Times New Roman"/>
      <charset val="204"/>
    </font>
    <font>
      <sz val="11"/>
      <name val="Times New Roman"/>
      <charset val="204"/>
    </font>
    <font>
      <b/>
      <sz val="12"/>
      <name val="Times New Roman"/>
      <charset val="204"/>
    </font>
    <font>
      <sz val="10"/>
      <color theme="1"/>
      <name val="Times New Roman"/>
      <charset val="204"/>
    </font>
    <font>
      <sz val="11"/>
      <color theme="1"/>
      <name val="Times New Roman"/>
      <charset val="204"/>
    </font>
    <font>
      <sz val="10"/>
      <name val="Times New Roman"/>
      <charset val="204"/>
    </font>
    <font>
      <sz val="10"/>
      <color indexed="8"/>
      <name val="Times New Roman"/>
      <charset val="204"/>
    </font>
    <font>
      <b/>
      <sz val="11"/>
      <name val="Times New Roman"/>
      <charset val="204"/>
    </font>
    <font>
      <sz val="11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color rgb="FF363636"/>
      <name val="Times New Roman"/>
      <charset val="204"/>
    </font>
    <font>
      <sz val="11"/>
      <color indexed="8"/>
      <name val="Times New Roman"/>
      <charset val="204"/>
    </font>
    <font>
      <sz val="14"/>
      <color theme="1"/>
      <name val="Times New Roman"/>
      <charset val="204"/>
    </font>
    <font>
      <u/>
      <sz val="11"/>
      <color theme="10"/>
      <name val="Calibri"/>
      <charset val="134"/>
      <scheme val="minor"/>
    </font>
    <font>
      <sz val="11"/>
      <color theme="1"/>
      <name val="Arial"/>
      <charset val="134"/>
    </font>
    <font>
      <b/>
      <sz val="12"/>
      <color rgb="FFFF0000"/>
      <name val="Times New Roman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rgb="FFAEABAB"/>
        <bgColor rgb="FFAEABAB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rgb="FFFFC000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8" fillId="0" borderId="0" applyNumberFormat="0" applyFill="0" applyBorder="0" applyAlignment="0" applyProtection="0"/>
    <xf numFmtId="0" fontId="1" fillId="0" borderId="0"/>
    <xf numFmtId="0" fontId="19" fillId="0" borderId="0"/>
  </cellStyleXfs>
  <cellXfs count="151">
    <xf numFmtId="0" fontId="0" fillId="0" borderId="0" xfId="0"/>
    <xf numFmtId="0" fontId="1" fillId="0" borderId="0" xfId="2"/>
    <xf numFmtId="0" fontId="3" fillId="0" borderId="0" xfId="2" applyFont="1" applyFill="1" applyBorder="1" applyAlignment="1"/>
    <xf numFmtId="0" fontId="3" fillId="0" borderId="0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0" fillId="0" borderId="0" xfId="2" applyFont="1"/>
    <xf numFmtId="0" fontId="1" fillId="5" borderId="0" xfId="2" applyFill="1"/>
    <xf numFmtId="0" fontId="6" fillId="0" borderId="0" xfId="2" applyFont="1"/>
    <xf numFmtId="0" fontId="6" fillId="0" borderId="9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left" vertical="center" wrapText="1"/>
    </xf>
    <xf numFmtId="0" fontId="6" fillId="5" borderId="10" xfId="2" applyFont="1" applyFill="1" applyBorder="1" applyAlignment="1">
      <alignment horizontal="center" vertical="center" wrapText="1"/>
    </xf>
    <xf numFmtId="0" fontId="8" fillId="5" borderId="0" xfId="0" applyFont="1" applyFill="1"/>
    <xf numFmtId="0" fontId="9" fillId="0" borderId="10" xfId="2" applyFont="1" applyBorder="1" applyAlignment="1">
      <alignment horizontal="center" vertical="center"/>
    </xf>
    <xf numFmtId="0" fontId="8" fillId="0" borderId="10" xfId="0" applyFont="1" applyBorder="1" applyAlignment="1">
      <alignment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center" vertical="top" wrapText="1"/>
    </xf>
    <xf numFmtId="0" fontId="9" fillId="0" borderId="10" xfId="2" applyFont="1" applyBorder="1"/>
    <xf numFmtId="0" fontId="6" fillId="0" borderId="4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0" fontId="6" fillId="0" borderId="11" xfId="2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top" wrapText="1"/>
    </xf>
    <xf numFmtId="0" fontId="9" fillId="0" borderId="10" xfId="2" applyFont="1" applyBorder="1" applyAlignment="1">
      <alignment horizontal="center" vertical="center" wrapText="1"/>
    </xf>
    <xf numFmtId="0" fontId="6" fillId="0" borderId="10" xfId="2" applyFont="1" applyBorder="1"/>
    <xf numFmtId="0" fontId="8" fillId="5" borderId="10" xfId="0" applyFont="1" applyFill="1" applyBorder="1" applyAlignment="1">
      <alignment vertical="top" wrapText="1"/>
    </xf>
    <xf numFmtId="0" fontId="8" fillId="5" borderId="10" xfId="0" applyFont="1" applyFill="1" applyBorder="1" applyAlignment="1">
      <alignment horizontal="left" vertical="top" wrapText="1"/>
    </xf>
    <xf numFmtId="0" fontId="10" fillId="5" borderId="10" xfId="0" applyFont="1" applyFill="1" applyBorder="1" applyAlignment="1">
      <alignment vertical="center" wrapText="1"/>
    </xf>
    <xf numFmtId="0" fontId="6" fillId="5" borderId="11" xfId="2" applyFont="1" applyFill="1" applyBorder="1" applyAlignment="1">
      <alignment horizontal="center" vertical="center" wrapText="1"/>
    </xf>
    <xf numFmtId="0" fontId="6" fillId="5" borderId="10" xfId="2" applyFont="1" applyFill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 wrapText="1"/>
    </xf>
    <xf numFmtId="0" fontId="6" fillId="0" borderId="12" xfId="2" applyFont="1" applyBorder="1" applyAlignment="1">
      <alignment horizontal="left"/>
    </xf>
    <xf numFmtId="0" fontId="6" fillId="0" borderId="12" xfId="2" applyFont="1" applyBorder="1"/>
    <xf numFmtId="0" fontId="11" fillId="0" borderId="10" xfId="0" applyFont="1" applyBorder="1" applyAlignment="1">
      <alignment horizontal="left" vertical="top" wrapText="1"/>
    </xf>
    <xf numFmtId="0" fontId="9" fillId="0" borderId="12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6" fillId="0" borderId="4" xfId="2" applyFont="1" applyBorder="1"/>
    <xf numFmtId="0" fontId="6" fillId="0" borderId="4" xfId="2" applyFont="1" applyBorder="1" applyAlignment="1">
      <alignment horizontal="left"/>
    </xf>
    <xf numFmtId="0" fontId="6" fillId="0" borderId="10" xfId="2" applyFont="1" applyBorder="1" applyAlignment="1">
      <alignment vertical="center" wrapText="1"/>
    </xf>
    <xf numFmtId="0" fontId="6" fillId="0" borderId="10" xfId="2" applyFont="1" applyBorder="1" applyAlignment="1">
      <alignment horizontal="center" vertical="center"/>
    </xf>
    <xf numFmtId="0" fontId="13" fillId="5" borderId="0" xfId="0" applyFont="1" applyFill="1" applyAlignment="1">
      <alignment horizontal="left" vertical="center" wrapText="1"/>
    </xf>
    <xf numFmtId="0" fontId="14" fillId="7" borderId="10" xfId="0" applyFont="1" applyFill="1" applyBorder="1" applyAlignment="1">
      <alignment vertical="center" wrapText="1"/>
    </xf>
    <xf numFmtId="0" fontId="14" fillId="8" borderId="10" xfId="0" applyFont="1" applyFill="1" applyBorder="1" applyAlignment="1">
      <alignment horizontal="left" vertical="top" wrapText="1"/>
    </xf>
    <xf numFmtId="0" fontId="6" fillId="0" borderId="8" xfId="2" applyFont="1" applyBorder="1"/>
    <xf numFmtId="0" fontId="14" fillId="0" borderId="10" xfId="0" applyFont="1" applyBorder="1" applyAlignment="1">
      <alignment vertical="center"/>
    </xf>
    <xf numFmtId="0" fontId="6" fillId="0" borderId="10" xfId="2" applyFont="1" applyBorder="1" applyAlignment="1">
      <alignment wrapText="1"/>
    </xf>
    <xf numFmtId="0" fontId="6" fillId="0" borderId="10" xfId="2" applyFont="1" applyBorder="1" applyAlignment="1">
      <alignment vertical="top" wrapText="1"/>
    </xf>
    <xf numFmtId="0" fontId="6" fillId="0" borderId="10" xfId="2" applyFont="1" applyBorder="1" applyAlignment="1">
      <alignment vertical="center"/>
    </xf>
    <xf numFmtId="0" fontId="6" fillId="8" borderId="10" xfId="3" applyFont="1" applyFill="1" applyBorder="1" applyAlignment="1">
      <alignment vertical="center" wrapText="1"/>
    </xf>
    <xf numFmtId="0" fontId="6" fillId="0" borderId="10" xfId="3" applyFont="1" applyBorder="1" applyAlignment="1">
      <alignment vertical="center" wrapText="1"/>
    </xf>
    <xf numFmtId="0" fontId="6" fillId="0" borderId="21" xfId="2" applyFont="1" applyBorder="1" applyAlignment="1">
      <alignment horizontal="center" vertical="center" wrapText="1"/>
    </xf>
    <xf numFmtId="0" fontId="6" fillId="0" borderId="21" xfId="2" applyFont="1" applyBorder="1" applyAlignment="1">
      <alignment horizontal="left" vertical="center"/>
    </xf>
    <xf numFmtId="0" fontId="6" fillId="5" borderId="21" xfId="2" applyFont="1" applyFill="1" applyBorder="1" applyAlignment="1">
      <alignment vertical="center" wrapText="1"/>
    </xf>
    <xf numFmtId="0" fontId="6" fillId="0" borderId="21" xfId="2" applyFont="1" applyBorder="1" applyAlignment="1">
      <alignment horizontal="center" vertical="center"/>
    </xf>
    <xf numFmtId="0" fontId="10" fillId="5" borderId="10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left" vertical="center"/>
    </xf>
    <xf numFmtId="0" fontId="6" fillId="0" borderId="12" xfId="2" applyFont="1" applyBorder="1" applyAlignment="1">
      <alignment horizontal="center" vertical="center"/>
    </xf>
    <xf numFmtId="0" fontId="6" fillId="0" borderId="12" xfId="2" applyFont="1" applyBorder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0" fontId="6" fillId="5" borderId="4" xfId="2" applyFont="1" applyFill="1" applyBorder="1" applyAlignment="1">
      <alignment wrapText="1"/>
    </xf>
    <xf numFmtId="0" fontId="11" fillId="5" borderId="10" xfId="0" applyFont="1" applyFill="1" applyBorder="1" applyAlignment="1">
      <alignment horizontal="left" vertical="top" wrapText="1"/>
    </xf>
    <xf numFmtId="0" fontId="1" fillId="0" borderId="0" xfId="2" applyBorder="1"/>
    <xf numFmtId="0" fontId="1" fillId="0" borderId="0" xfId="2" applyFont="1"/>
    <xf numFmtId="0" fontId="6" fillId="0" borderId="12" xfId="2" applyFont="1" applyBorder="1" applyAlignment="1">
      <alignment horizontal="left" vertical="center" wrapText="1"/>
    </xf>
    <xf numFmtId="0" fontId="6" fillId="0" borderId="12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left" vertical="center" wrapText="1"/>
    </xf>
    <xf numFmtId="0" fontId="9" fillId="9" borderId="10" xfId="0" applyFont="1" applyFill="1" applyBorder="1" applyAlignment="1">
      <alignment vertical="top" wrapText="1"/>
    </xf>
    <xf numFmtId="0" fontId="9" fillId="0" borderId="0" xfId="2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16" fillId="5" borderId="10" xfId="0" applyFont="1" applyFill="1" applyBorder="1" applyAlignment="1">
      <alignment horizontal="left" vertical="top" wrapText="1"/>
    </xf>
    <xf numFmtId="0" fontId="9" fillId="0" borderId="11" xfId="2" applyFont="1" applyBorder="1" applyAlignment="1">
      <alignment horizontal="center" vertical="center" wrapText="1"/>
    </xf>
    <xf numFmtId="0" fontId="9" fillId="5" borderId="10" xfId="2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left" vertical="center" wrapText="1"/>
    </xf>
    <xf numFmtId="0" fontId="6" fillId="0" borderId="10" xfId="0" applyFont="1" applyBorder="1" applyAlignment="1">
      <alignment vertical="top" wrapText="1"/>
    </xf>
    <xf numFmtId="0" fontId="9" fillId="0" borderId="0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left" vertical="center" wrapText="1"/>
    </xf>
    <xf numFmtId="0" fontId="5" fillId="0" borderId="0" xfId="2" applyFont="1" applyFill="1" applyBorder="1" applyAlignment="1">
      <alignment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5" borderId="24" xfId="0" applyFont="1" applyFill="1" applyBorder="1" applyAlignment="1">
      <alignment horizontal="left" vertical="center" wrapText="1"/>
    </xf>
    <xf numFmtId="0" fontId="9" fillId="5" borderId="10" xfId="2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left" vertical="center" wrapText="1"/>
    </xf>
    <xf numFmtId="0" fontId="13" fillId="7" borderId="10" xfId="0" applyFont="1" applyFill="1" applyBorder="1" applyAlignment="1">
      <alignment horizontal="left" vertical="center" wrapText="1"/>
    </xf>
    <xf numFmtId="0" fontId="13" fillId="8" borderId="10" xfId="0" applyFont="1" applyFill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/>
    </xf>
    <xf numFmtId="0" fontId="6" fillId="8" borderId="10" xfId="0" applyFont="1" applyFill="1" applyBorder="1" applyAlignment="1">
      <alignment vertical="center" wrapText="1"/>
    </xf>
    <xf numFmtId="0" fontId="17" fillId="0" borderId="0" xfId="0" applyFont="1" applyAlignment="1">
      <alignment wrapText="1"/>
    </xf>
    <xf numFmtId="0" fontId="17" fillId="0" borderId="0" xfId="0" applyFont="1"/>
    <xf numFmtId="0" fontId="17" fillId="0" borderId="10" xfId="0" applyFont="1" applyBorder="1" applyAlignment="1">
      <alignment wrapText="1"/>
    </xf>
    <xf numFmtId="0" fontId="7" fillId="0" borderId="10" xfId="2" applyFont="1" applyBorder="1" applyAlignment="1">
      <alignment horizontal="left" wrapText="1"/>
    </xf>
    <xf numFmtId="0" fontId="7" fillId="0" borderId="10" xfId="2" applyFont="1" applyBorder="1" applyAlignment="1">
      <alignment horizontal="left" vertical="top" wrapText="1"/>
    </xf>
    <xf numFmtId="0" fontId="17" fillId="0" borderId="10" xfId="0" applyFont="1" applyBorder="1" applyAlignment="1">
      <alignment horizontal="center" wrapText="1"/>
    </xf>
    <xf numFmtId="0" fontId="23" fillId="0" borderId="10" xfId="1" applyFont="1" applyBorder="1" applyAlignment="1">
      <alignment horizontal="left" vertical="top" wrapText="1"/>
    </xf>
    <xf numFmtId="0" fontId="21" fillId="0" borderId="0" xfId="0" applyFont="1"/>
    <xf numFmtId="0" fontId="24" fillId="0" borderId="10" xfId="0" applyFont="1" applyBorder="1" applyAlignment="1">
      <alignment wrapText="1"/>
    </xf>
    <xf numFmtId="0" fontId="25" fillId="0" borderId="4" xfId="2" applyFont="1" applyBorder="1" applyAlignment="1">
      <alignment horizontal="center" vertical="center" wrapText="1"/>
    </xf>
    <xf numFmtId="0" fontId="22" fillId="0" borderId="10" xfId="2" applyFont="1" applyBorder="1" applyAlignment="1">
      <alignment horizontal="left" vertical="center" wrapText="1"/>
    </xf>
    <xf numFmtId="0" fontId="6" fillId="5" borderId="10" xfId="0" applyFont="1" applyFill="1" applyBorder="1" applyAlignment="1">
      <alignment vertical="top" wrapText="1"/>
    </xf>
    <xf numFmtId="0" fontId="6" fillId="5" borderId="10" xfId="3" applyFont="1" applyFill="1" applyBorder="1" applyAlignment="1">
      <alignment vertical="center" wrapText="1"/>
    </xf>
    <xf numFmtId="0" fontId="26" fillId="0" borderId="0" xfId="0" applyFont="1" applyAlignment="1">
      <alignment wrapText="1"/>
    </xf>
    <xf numFmtId="0" fontId="6" fillId="4" borderId="2" xfId="2" applyFont="1" applyFill="1" applyBorder="1" applyAlignment="1">
      <alignment horizontal="center" vertical="center"/>
    </xf>
    <xf numFmtId="0" fontId="6" fillId="0" borderId="3" xfId="2" applyFont="1" applyBorder="1"/>
    <xf numFmtId="0" fontId="12" fillId="4" borderId="2" xfId="2" applyFont="1" applyFill="1" applyBorder="1" applyAlignment="1">
      <alignment horizontal="center" vertical="center"/>
    </xf>
    <xf numFmtId="0" fontId="12" fillId="0" borderId="3" xfId="2" applyFont="1" applyBorder="1"/>
    <xf numFmtId="0" fontId="6" fillId="0" borderId="16" xfId="2" applyFont="1" applyBorder="1" applyAlignment="1">
      <alignment horizontal="left" vertical="top" wrapText="1"/>
    </xf>
    <xf numFmtId="0" fontId="6" fillId="0" borderId="0" xfId="2" applyFont="1"/>
    <xf numFmtId="0" fontId="6" fillId="0" borderId="17" xfId="2" applyFont="1" applyBorder="1"/>
    <xf numFmtId="0" fontId="9" fillId="0" borderId="16" xfId="2" applyFont="1" applyBorder="1" applyAlignment="1">
      <alignment horizontal="left" vertical="top" wrapText="1"/>
    </xf>
    <xf numFmtId="0" fontId="9" fillId="0" borderId="0" xfId="2" applyFont="1"/>
    <xf numFmtId="0" fontId="9" fillId="0" borderId="17" xfId="2" applyFont="1" applyBorder="1"/>
    <xf numFmtId="0" fontId="9" fillId="0" borderId="18" xfId="2" applyFont="1" applyBorder="1" applyAlignment="1">
      <alignment horizontal="left" vertical="top" wrapText="1"/>
    </xf>
    <xf numFmtId="0" fontId="9" fillId="0" borderId="19" xfId="2" applyFont="1" applyBorder="1"/>
    <xf numFmtId="0" fontId="9" fillId="0" borderId="20" xfId="2" applyFont="1" applyBorder="1"/>
    <xf numFmtId="0" fontId="6" fillId="0" borderId="0" xfId="2" applyFont="1" applyBorder="1"/>
    <xf numFmtId="0" fontId="12" fillId="0" borderId="13" xfId="2" applyFont="1" applyBorder="1" applyAlignment="1">
      <alignment horizontal="left" vertical="top" wrapText="1"/>
    </xf>
    <xf numFmtId="0" fontId="6" fillId="0" borderId="14" xfId="2" applyFont="1" applyBorder="1"/>
    <xf numFmtId="0" fontId="6" fillId="0" borderId="15" xfId="2" applyFont="1" applyBorder="1"/>
    <xf numFmtId="0" fontId="6" fillId="0" borderId="18" xfId="2" applyFont="1" applyBorder="1" applyAlignment="1">
      <alignment horizontal="left" vertical="top" wrapText="1"/>
    </xf>
    <xf numFmtId="0" fontId="6" fillId="0" borderId="19" xfId="2" applyFont="1" applyBorder="1"/>
    <xf numFmtId="0" fontId="6" fillId="0" borderId="20" xfId="2" applyFont="1" applyBorder="1"/>
    <xf numFmtId="0" fontId="5" fillId="10" borderId="11" xfId="2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center"/>
    </xf>
    <xf numFmtId="0" fontId="6" fillId="6" borderId="23" xfId="2" applyFont="1" applyFill="1" applyBorder="1" applyAlignment="1">
      <alignment horizontal="center"/>
    </xf>
    <xf numFmtId="0" fontId="6" fillId="0" borderId="16" xfId="2" applyFont="1" applyFill="1" applyBorder="1" applyAlignment="1">
      <alignment horizontal="left" vertical="top" wrapText="1"/>
    </xf>
    <xf numFmtId="0" fontId="6" fillId="0" borderId="0" xfId="2" applyFont="1" applyFill="1"/>
    <xf numFmtId="0" fontId="6" fillId="0" borderId="17" xfId="2" applyFont="1" applyFill="1" applyBorder="1"/>
    <xf numFmtId="0" fontId="7" fillId="0" borderId="0" xfId="2" applyFont="1" applyBorder="1" applyAlignment="1">
      <alignment horizontal="left" vertical="top" wrapText="1"/>
    </xf>
    <xf numFmtId="0" fontId="21" fillId="0" borderId="0" xfId="2" applyFont="1" applyBorder="1" applyAlignment="1">
      <alignment horizontal="left" vertical="top" wrapText="1"/>
    </xf>
    <xf numFmtId="0" fontId="7" fillId="0" borderId="0" xfId="2" applyFont="1" applyBorder="1" applyAlignment="1">
      <alignment horizontal="left"/>
    </xf>
    <xf numFmtId="0" fontId="21" fillId="0" borderId="0" xfId="2" applyFont="1" applyBorder="1" applyAlignment="1">
      <alignment horizontal="left"/>
    </xf>
    <xf numFmtId="0" fontId="6" fillId="0" borderId="0" xfId="2" applyFont="1" applyBorder="1" applyAlignment="1">
      <alignment horizontal="right"/>
    </xf>
    <xf numFmtId="0" fontId="3" fillId="2" borderId="0" xfId="2" applyFont="1" applyFill="1" applyBorder="1" applyAlignment="1">
      <alignment horizontal="center"/>
    </xf>
    <xf numFmtId="0" fontId="3" fillId="3" borderId="0" xfId="2" applyFont="1" applyFill="1" applyBorder="1" applyAlignment="1">
      <alignment horizontal="center" vertical="center" wrapText="1"/>
    </xf>
    <xf numFmtId="0" fontId="4" fillId="3" borderId="0" xfId="2" applyFont="1" applyFill="1" applyBorder="1" applyAlignment="1">
      <alignment horizontal="center" vertical="center" wrapText="1"/>
    </xf>
    <xf numFmtId="0" fontId="5" fillId="4" borderId="22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/>
    </xf>
    <xf numFmtId="0" fontId="6" fillId="0" borderId="0" xfId="2" applyFont="1" applyAlignment="1">
      <alignment horizontal="right"/>
    </xf>
    <xf numFmtId="0" fontId="5" fillId="6" borderId="6" xfId="2" applyFont="1" applyFill="1" applyBorder="1" applyAlignment="1">
      <alignment horizontal="center"/>
    </xf>
    <xf numFmtId="0" fontId="5" fillId="6" borderId="7" xfId="2" applyFont="1" applyFill="1" applyBorder="1" applyAlignment="1">
      <alignment horizontal="center"/>
    </xf>
    <xf numFmtId="0" fontId="5" fillId="6" borderId="8" xfId="2" applyFont="1" applyFill="1" applyBorder="1" applyAlignment="1">
      <alignment horizontal="center"/>
    </xf>
    <xf numFmtId="0" fontId="2" fillId="0" borderId="3" xfId="2" applyFont="1" applyBorder="1"/>
    <xf numFmtId="0" fontId="6" fillId="0" borderId="6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2" fillId="0" borderId="0" xfId="2" applyFont="1" applyAlignment="1">
      <alignment horizontal="right"/>
    </xf>
    <xf numFmtId="0" fontId="1" fillId="0" borderId="0" xfId="2"/>
    <xf numFmtId="0" fontId="4" fillId="3" borderId="1" xfId="2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vc_ptgt@mail.ru" TargetMode="External"/><Relationship Id="rId1" Type="http://schemas.openxmlformats.org/officeDocument/2006/relationships/hyperlink" Target="mailto:surochek0608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7"/>
  <sheetViews>
    <sheetView zoomScale="85" zoomScaleNormal="85" workbookViewId="0">
      <selection activeCell="B17" sqref="B17"/>
    </sheetView>
  </sheetViews>
  <sheetFormatPr defaultColWidth="9" defaultRowHeight="18.75"/>
  <cols>
    <col min="1" max="1" width="46.5703125" style="90" customWidth="1"/>
    <col min="2" max="2" width="90.5703125" style="91" customWidth="1"/>
  </cols>
  <sheetData>
    <row r="2" spans="1:2">
      <c r="B2" s="90"/>
    </row>
    <row r="3" spans="1:2">
      <c r="A3" s="92" t="s">
        <v>0</v>
      </c>
      <c r="B3" s="95" t="s">
        <v>1</v>
      </c>
    </row>
    <row r="4" spans="1:2" ht="37.5">
      <c r="A4" s="92" t="s">
        <v>2</v>
      </c>
      <c r="B4" s="95" t="s">
        <v>211</v>
      </c>
    </row>
    <row r="5" spans="1:2" ht="52.15" customHeight="1">
      <c r="A5" s="92" t="s">
        <v>3</v>
      </c>
      <c r="B5" s="93" t="s">
        <v>191</v>
      </c>
    </row>
    <row r="6" spans="1:2" ht="48">
      <c r="A6" s="92" t="s">
        <v>4</v>
      </c>
      <c r="B6" s="93" t="s">
        <v>198</v>
      </c>
    </row>
    <row r="7" spans="1:2">
      <c r="A7" s="92" t="s">
        <v>5</v>
      </c>
      <c r="B7" s="94" t="s">
        <v>6</v>
      </c>
    </row>
    <row r="8" spans="1:2">
      <c r="A8" s="92" t="s">
        <v>7</v>
      </c>
      <c r="B8" s="94" t="s">
        <v>212</v>
      </c>
    </row>
    <row r="9" spans="1:2">
      <c r="A9" s="92" t="s">
        <v>8</v>
      </c>
      <c r="B9" s="94" t="s">
        <v>199</v>
      </c>
    </row>
    <row r="10" spans="1:2">
      <c r="A10" s="92" t="s">
        <v>9</v>
      </c>
      <c r="B10" s="96" t="s">
        <v>213</v>
      </c>
    </row>
    <row r="11" spans="1:2">
      <c r="A11" s="92" t="s">
        <v>10</v>
      </c>
      <c r="B11" s="94" t="s">
        <v>203</v>
      </c>
    </row>
    <row r="12" spans="1:2">
      <c r="A12" s="92" t="s">
        <v>11</v>
      </c>
      <c r="B12" s="94" t="s">
        <v>200</v>
      </c>
    </row>
    <row r="13" spans="1:2">
      <c r="A13" s="92" t="s">
        <v>12</v>
      </c>
      <c r="B13" s="96" t="s">
        <v>201</v>
      </c>
    </row>
    <row r="14" spans="1:2">
      <c r="A14" s="92" t="s">
        <v>13</v>
      </c>
      <c r="B14" s="97" t="s">
        <v>202</v>
      </c>
    </row>
    <row r="15" spans="1:2">
      <c r="A15" s="92" t="s">
        <v>14</v>
      </c>
      <c r="B15" s="94">
        <v>5</v>
      </c>
    </row>
    <row r="16" spans="1:2">
      <c r="A16" s="92" t="s">
        <v>15</v>
      </c>
      <c r="B16" s="94">
        <v>5</v>
      </c>
    </row>
    <row r="17" spans="1:2" ht="37.5">
      <c r="A17" s="98" t="s">
        <v>204</v>
      </c>
      <c r="B17" s="94">
        <v>8</v>
      </c>
    </row>
  </sheetData>
  <hyperlinks>
    <hyperlink ref="B10" r:id="rId1" xr:uid="{00000000-0004-0000-0000-000000000000}"/>
    <hyperlink ref="B13" r:id="rId2" xr:uid="{00000000-0004-0000-0000-00000100000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85"/>
  <sheetViews>
    <sheetView tabSelected="1" view="pageBreakPreview" topLeftCell="A70" zoomScale="70" zoomScaleNormal="70" zoomScaleSheetLayoutView="70" workbookViewId="0">
      <selection activeCell="G29" sqref="G29"/>
    </sheetView>
  </sheetViews>
  <sheetFormatPr defaultColWidth="14.42578125" defaultRowHeight="15"/>
  <cols>
    <col min="1" max="1" width="5.140625" style="9" customWidth="1"/>
    <col min="2" max="2" width="52" style="9" customWidth="1"/>
    <col min="3" max="3" width="30.85546875" style="9" customWidth="1"/>
    <col min="4" max="4" width="22" style="9" customWidth="1"/>
    <col min="5" max="5" width="15.42578125" style="9" customWidth="1"/>
    <col min="6" max="6" width="19.7109375" style="9" customWidth="1"/>
    <col min="7" max="7" width="14.42578125" style="9" customWidth="1"/>
    <col min="8" max="8" width="25" style="9" customWidth="1"/>
    <col min="9" max="11" width="8.7109375" style="1" customWidth="1"/>
    <col min="12" max="16384" width="14.42578125" style="1"/>
  </cols>
  <sheetData>
    <row r="1" spans="1:10">
      <c r="A1" s="134" t="s">
        <v>16</v>
      </c>
      <c r="B1" s="117"/>
      <c r="C1" s="117"/>
      <c r="D1" s="117"/>
      <c r="E1" s="117"/>
      <c r="F1" s="117"/>
      <c r="G1" s="117"/>
      <c r="H1" s="117"/>
      <c r="I1" s="66"/>
      <c r="J1" s="66"/>
    </row>
    <row r="2" spans="1:10" ht="20.25">
      <c r="A2" s="135" t="s">
        <v>17</v>
      </c>
      <c r="B2" s="135"/>
      <c r="C2" s="135"/>
      <c r="D2" s="135"/>
      <c r="E2" s="135"/>
      <c r="F2" s="135"/>
      <c r="G2" s="135"/>
      <c r="H2" s="135"/>
      <c r="I2" s="66"/>
      <c r="J2" s="66"/>
    </row>
    <row r="3" spans="1:10" ht="20.25">
      <c r="A3" s="136" t="str">
        <f>'Информация о Чемпионате'!B4</f>
        <v>Региональный этап чемпионата по профессиональному мастерству "Профессионалы"  в 2026 г.</v>
      </c>
      <c r="B3" s="136"/>
      <c r="C3" s="136"/>
      <c r="D3" s="136"/>
      <c r="E3" s="136"/>
      <c r="F3" s="136"/>
      <c r="G3" s="136"/>
      <c r="H3" s="136"/>
      <c r="I3" s="81"/>
      <c r="J3" s="81"/>
    </row>
    <row r="4" spans="1:10" ht="20.25">
      <c r="A4" s="135" t="s">
        <v>18</v>
      </c>
      <c r="B4" s="135"/>
      <c r="C4" s="135"/>
      <c r="D4" s="135"/>
      <c r="E4" s="135"/>
      <c r="F4" s="135"/>
      <c r="G4" s="135"/>
      <c r="H4" s="135"/>
      <c r="I4" s="66"/>
      <c r="J4" s="66"/>
    </row>
    <row r="5" spans="1:10" ht="20.25">
      <c r="A5" s="137" t="str">
        <f>'Информация о Чемпионате'!B3</f>
        <v>Управление перевозочным процессом на железнодорожном транспорте</v>
      </c>
      <c r="B5" s="137"/>
      <c r="C5" s="137"/>
      <c r="D5" s="137"/>
      <c r="E5" s="137"/>
      <c r="F5" s="137"/>
      <c r="G5" s="137"/>
      <c r="H5" s="137"/>
      <c r="I5" s="66"/>
      <c r="J5" s="66"/>
    </row>
    <row r="6" spans="1:10" ht="14.45" customHeight="1">
      <c r="A6" s="130" t="s">
        <v>19</v>
      </c>
      <c r="B6" s="117"/>
      <c r="C6" s="117"/>
      <c r="D6" s="117"/>
      <c r="E6" s="117"/>
      <c r="F6" s="117"/>
      <c r="G6" s="117"/>
      <c r="H6" s="117"/>
      <c r="I6" s="66"/>
      <c r="J6" s="66"/>
    </row>
    <row r="7" spans="1:10" ht="15.6" customHeight="1">
      <c r="A7" s="130" t="s">
        <v>20</v>
      </c>
      <c r="B7" s="130"/>
      <c r="C7" s="132" t="s">
        <v>191</v>
      </c>
      <c r="D7" s="132"/>
      <c r="E7" s="132"/>
      <c r="F7" s="132"/>
      <c r="G7" s="132"/>
      <c r="H7" s="132"/>
    </row>
    <row r="8" spans="1:10" ht="15.75">
      <c r="A8" s="131" t="s">
        <v>21</v>
      </c>
      <c r="B8" s="130"/>
      <c r="C8" s="130"/>
      <c r="D8" s="133" t="s">
        <v>198</v>
      </c>
      <c r="E8" s="132"/>
      <c r="F8" s="132"/>
      <c r="G8" s="132"/>
      <c r="H8" s="132"/>
    </row>
    <row r="9" spans="1:10" ht="15.6" customHeight="1">
      <c r="A9" s="130" t="s">
        <v>22</v>
      </c>
      <c r="B9" s="130"/>
      <c r="C9" s="130" t="s">
        <v>6</v>
      </c>
      <c r="D9" s="130"/>
      <c r="E9" s="130"/>
      <c r="F9" s="130"/>
      <c r="G9" s="130"/>
      <c r="H9" s="130"/>
    </row>
    <row r="10" spans="1:10" ht="15.6" customHeight="1">
      <c r="A10" s="130" t="s">
        <v>23</v>
      </c>
      <c r="B10" s="130"/>
      <c r="C10" s="130" t="s">
        <v>192</v>
      </c>
      <c r="D10" s="130"/>
      <c r="E10" s="130" t="s">
        <v>193</v>
      </c>
      <c r="F10" s="130"/>
      <c r="G10" s="130" t="s">
        <v>24</v>
      </c>
      <c r="H10" s="130"/>
    </row>
    <row r="11" spans="1:10" ht="15.6" customHeight="1">
      <c r="A11" s="130" t="s">
        <v>25</v>
      </c>
      <c r="B11" s="130"/>
      <c r="C11" s="130" t="s">
        <v>194</v>
      </c>
      <c r="D11" s="130"/>
      <c r="E11" s="130" t="s">
        <v>195</v>
      </c>
      <c r="F11" s="130"/>
      <c r="G11" s="130" t="s">
        <v>196</v>
      </c>
      <c r="H11" s="130"/>
    </row>
    <row r="12" spans="1:10" ht="15.6" customHeight="1">
      <c r="A12" s="130" t="s">
        <v>197</v>
      </c>
      <c r="B12" s="130"/>
      <c r="C12" s="130">
        <v>8</v>
      </c>
      <c r="D12" s="130"/>
      <c r="E12" s="130"/>
      <c r="F12" s="130"/>
      <c r="G12" s="130"/>
      <c r="H12" s="130"/>
    </row>
    <row r="13" spans="1:10" ht="15.6" customHeight="1">
      <c r="A13" s="130" t="s">
        <v>26</v>
      </c>
      <c r="B13" s="130"/>
      <c r="C13" s="130">
        <v>5</v>
      </c>
      <c r="D13" s="130"/>
      <c r="E13" s="130"/>
      <c r="F13" s="130"/>
      <c r="G13" s="130"/>
      <c r="H13" s="130"/>
    </row>
    <row r="14" spans="1:10" ht="15.6" customHeight="1">
      <c r="A14" s="130" t="s">
        <v>27</v>
      </c>
      <c r="B14" s="130"/>
      <c r="C14" s="130">
        <v>5</v>
      </c>
      <c r="D14" s="130"/>
      <c r="E14" s="130"/>
      <c r="F14" s="130"/>
      <c r="G14" s="130"/>
      <c r="H14" s="130"/>
    </row>
    <row r="15" spans="1:10" ht="15.6" customHeight="1">
      <c r="A15" s="130" t="s">
        <v>28</v>
      </c>
      <c r="B15" s="130"/>
      <c r="C15" s="131" t="s">
        <v>212</v>
      </c>
      <c r="D15" s="130"/>
      <c r="E15" s="130"/>
      <c r="F15" s="130"/>
      <c r="G15" s="130"/>
      <c r="H15" s="130"/>
    </row>
    <row r="16" spans="1:10" ht="20.25">
      <c r="A16" s="124" t="s">
        <v>29</v>
      </c>
      <c r="B16" s="125"/>
      <c r="C16" s="125"/>
      <c r="D16" s="125"/>
      <c r="E16" s="125"/>
      <c r="F16" s="125"/>
      <c r="G16" s="125"/>
      <c r="H16" s="126"/>
    </row>
    <row r="17" spans="1:8" s="67" customFormat="1">
      <c r="A17" s="118" t="s">
        <v>30</v>
      </c>
      <c r="B17" s="119"/>
      <c r="C17" s="119"/>
      <c r="D17" s="119"/>
      <c r="E17" s="119"/>
      <c r="F17" s="119"/>
      <c r="G17" s="119"/>
      <c r="H17" s="120"/>
    </row>
    <row r="18" spans="1:8" s="67" customFormat="1">
      <c r="A18" s="108" t="s">
        <v>31</v>
      </c>
      <c r="B18" s="109"/>
      <c r="C18" s="109"/>
      <c r="D18" s="109"/>
      <c r="E18" s="109"/>
      <c r="F18" s="109"/>
      <c r="G18" s="109"/>
      <c r="H18" s="110"/>
    </row>
    <row r="19" spans="1:8" s="67" customFormat="1">
      <c r="A19" s="127" t="s">
        <v>32</v>
      </c>
      <c r="B19" s="128"/>
      <c r="C19" s="128"/>
      <c r="D19" s="128"/>
      <c r="E19" s="128"/>
      <c r="F19" s="128"/>
      <c r="G19" s="128"/>
      <c r="H19" s="129"/>
    </row>
    <row r="20" spans="1:8" s="67" customFormat="1">
      <c r="A20" s="108" t="s">
        <v>33</v>
      </c>
      <c r="B20" s="109"/>
      <c r="C20" s="109"/>
      <c r="D20" s="109"/>
      <c r="E20" s="109"/>
      <c r="F20" s="109"/>
      <c r="G20" s="109"/>
      <c r="H20" s="110"/>
    </row>
    <row r="21" spans="1:8" s="67" customFormat="1">
      <c r="A21" s="108" t="s">
        <v>34</v>
      </c>
      <c r="B21" s="109"/>
      <c r="C21" s="109"/>
      <c r="D21" s="109"/>
      <c r="E21" s="109"/>
      <c r="F21" s="109"/>
      <c r="G21" s="109"/>
      <c r="H21" s="110"/>
    </row>
    <row r="22" spans="1:8" s="67" customFormat="1">
      <c r="A22" s="108" t="s">
        <v>35</v>
      </c>
      <c r="B22" s="109"/>
      <c r="C22" s="109"/>
      <c r="D22" s="109"/>
      <c r="E22" s="109"/>
      <c r="F22" s="109"/>
      <c r="G22" s="109"/>
      <c r="H22" s="110"/>
    </row>
    <row r="23" spans="1:8" s="67" customFormat="1">
      <c r="A23" s="108" t="s">
        <v>36</v>
      </c>
      <c r="B23" s="109"/>
      <c r="C23" s="109"/>
      <c r="D23" s="109"/>
      <c r="E23" s="109"/>
      <c r="F23" s="109"/>
      <c r="G23" s="109"/>
      <c r="H23" s="110"/>
    </row>
    <row r="24" spans="1:8" s="67" customFormat="1">
      <c r="A24" s="108" t="s">
        <v>37</v>
      </c>
      <c r="B24" s="109"/>
      <c r="C24" s="109"/>
      <c r="D24" s="109"/>
      <c r="E24" s="109"/>
      <c r="F24" s="109"/>
      <c r="G24" s="109"/>
      <c r="H24" s="110"/>
    </row>
    <row r="25" spans="1:8" s="67" customFormat="1">
      <c r="A25" s="121" t="s">
        <v>38</v>
      </c>
      <c r="B25" s="122"/>
      <c r="C25" s="122"/>
      <c r="D25" s="122"/>
      <c r="E25" s="122"/>
      <c r="F25" s="122"/>
      <c r="G25" s="122"/>
      <c r="H25" s="123"/>
    </row>
    <row r="26" spans="1:8" s="67" customFormat="1" ht="60">
      <c r="A26" s="68" t="s">
        <v>39</v>
      </c>
      <c r="B26" s="6" t="s">
        <v>40</v>
      </c>
      <c r="C26" s="6" t="s">
        <v>41</v>
      </c>
      <c r="D26" s="69" t="s">
        <v>42</v>
      </c>
      <c r="E26" s="69" t="s">
        <v>43</v>
      </c>
      <c r="F26" s="69" t="s">
        <v>44</v>
      </c>
      <c r="G26" s="69" t="s">
        <v>45</v>
      </c>
      <c r="H26" s="69" t="s">
        <v>46</v>
      </c>
    </row>
    <row r="27" spans="1:8" s="67" customFormat="1" ht="30">
      <c r="A27" s="20">
        <v>1</v>
      </c>
      <c r="B27" s="70" t="s">
        <v>47</v>
      </c>
      <c r="C27" s="71" t="s">
        <v>48</v>
      </c>
      <c r="D27" s="39" t="s">
        <v>49</v>
      </c>
      <c r="E27" s="39">
        <v>1</v>
      </c>
      <c r="F27" s="39" t="s">
        <v>50</v>
      </c>
      <c r="G27" s="39">
        <v>5</v>
      </c>
      <c r="H27" s="40"/>
    </row>
    <row r="28" spans="1:8" s="67" customFormat="1" ht="60">
      <c r="A28" s="20">
        <v>2</v>
      </c>
      <c r="B28" s="70" t="s">
        <v>51</v>
      </c>
      <c r="C28" s="100" t="s">
        <v>205</v>
      </c>
      <c r="D28" s="39" t="s">
        <v>49</v>
      </c>
      <c r="E28" s="39">
        <v>1</v>
      </c>
      <c r="F28" s="39" t="s">
        <v>50</v>
      </c>
      <c r="G28" s="99">
        <v>9</v>
      </c>
      <c r="H28" s="40"/>
    </row>
    <row r="29" spans="1:8" s="67" customFormat="1" ht="105">
      <c r="A29" s="20">
        <v>3</v>
      </c>
      <c r="B29" s="12" t="s">
        <v>53</v>
      </c>
      <c r="C29" s="33" t="s">
        <v>54</v>
      </c>
      <c r="D29" s="11" t="s">
        <v>55</v>
      </c>
      <c r="E29" s="11">
        <v>1</v>
      </c>
      <c r="F29" s="11" t="s">
        <v>50</v>
      </c>
      <c r="G29" s="11">
        <v>1</v>
      </c>
      <c r="H29" s="11"/>
    </row>
    <row r="30" spans="1:8" s="67" customFormat="1" ht="60">
      <c r="A30" s="20">
        <v>4</v>
      </c>
      <c r="B30" s="12" t="s">
        <v>56</v>
      </c>
      <c r="C30" s="33" t="s">
        <v>57</v>
      </c>
      <c r="D30" s="11" t="s">
        <v>55</v>
      </c>
      <c r="E30" s="11">
        <v>1</v>
      </c>
      <c r="F30" s="11" t="s">
        <v>50</v>
      </c>
      <c r="G30" s="11">
        <v>1</v>
      </c>
      <c r="H30" s="11"/>
    </row>
    <row r="31" spans="1:8" s="67" customFormat="1" ht="105">
      <c r="A31" s="20">
        <v>5</v>
      </c>
      <c r="B31" s="12" t="s">
        <v>58</v>
      </c>
      <c r="C31" s="33" t="s">
        <v>59</v>
      </c>
      <c r="D31" s="11" t="s">
        <v>55</v>
      </c>
      <c r="E31" s="11">
        <v>1</v>
      </c>
      <c r="F31" s="11" t="s">
        <v>50</v>
      </c>
      <c r="G31" s="11">
        <v>1</v>
      </c>
      <c r="H31" s="11"/>
    </row>
    <row r="32" spans="1:8" s="67" customFormat="1" ht="30">
      <c r="A32" s="20">
        <v>6</v>
      </c>
      <c r="B32" s="33" t="s">
        <v>60</v>
      </c>
      <c r="C32" s="33" t="s">
        <v>61</v>
      </c>
      <c r="D32" s="11" t="s">
        <v>55</v>
      </c>
      <c r="E32" s="11">
        <v>1</v>
      </c>
      <c r="F32" s="11" t="s">
        <v>50</v>
      </c>
      <c r="G32" s="11">
        <v>1</v>
      </c>
      <c r="H32" s="11"/>
    </row>
    <row r="33" spans="1:8" s="67" customFormat="1" ht="30">
      <c r="A33" s="20">
        <v>7</v>
      </c>
      <c r="B33" s="12" t="s">
        <v>62</v>
      </c>
      <c r="C33" s="100" t="s">
        <v>206</v>
      </c>
      <c r="D33" s="11" t="s">
        <v>55</v>
      </c>
      <c r="E33" s="11">
        <v>1</v>
      </c>
      <c r="F33" s="11" t="s">
        <v>50</v>
      </c>
      <c r="G33" s="11">
        <v>0</v>
      </c>
      <c r="H33" s="11"/>
    </row>
    <row r="34" spans="1:8" s="67" customFormat="1">
      <c r="A34" s="20">
        <v>8</v>
      </c>
      <c r="B34" s="72" t="s">
        <v>63</v>
      </c>
      <c r="C34" s="12" t="s">
        <v>64</v>
      </c>
      <c r="D34" s="39" t="s">
        <v>65</v>
      </c>
      <c r="E34" s="11">
        <v>2</v>
      </c>
      <c r="F34" s="11" t="s">
        <v>50</v>
      </c>
      <c r="G34" s="11">
        <v>2</v>
      </c>
      <c r="H34" s="40"/>
    </row>
    <row r="35" spans="1:8" s="67" customFormat="1" ht="30">
      <c r="A35" s="20">
        <v>9</v>
      </c>
      <c r="B35" s="73" t="s">
        <v>66</v>
      </c>
      <c r="C35" s="74" t="s">
        <v>67</v>
      </c>
      <c r="D35" s="39" t="s">
        <v>68</v>
      </c>
      <c r="E35" s="39">
        <v>1</v>
      </c>
      <c r="F35" s="39" t="s">
        <v>50</v>
      </c>
      <c r="G35" s="39">
        <v>1</v>
      </c>
      <c r="H35" s="40"/>
    </row>
    <row r="36" spans="1:8" s="67" customFormat="1">
      <c r="A36" s="104" t="s">
        <v>69</v>
      </c>
      <c r="B36" s="105"/>
      <c r="C36" s="105"/>
      <c r="D36" s="105"/>
      <c r="E36" s="105"/>
      <c r="F36" s="105"/>
      <c r="G36" s="105"/>
      <c r="H36" s="105"/>
    </row>
    <row r="37" spans="1:8" s="67" customFormat="1">
      <c r="A37" s="118" t="s">
        <v>30</v>
      </c>
      <c r="B37" s="119"/>
      <c r="C37" s="119"/>
      <c r="D37" s="119"/>
      <c r="E37" s="119"/>
      <c r="F37" s="119"/>
      <c r="G37" s="119"/>
      <c r="H37" s="120"/>
    </row>
    <row r="38" spans="1:8" s="67" customFormat="1">
      <c r="A38" s="108" t="s">
        <v>70</v>
      </c>
      <c r="B38" s="109"/>
      <c r="C38" s="109"/>
      <c r="D38" s="109"/>
      <c r="E38" s="109"/>
      <c r="F38" s="109"/>
      <c r="G38" s="109"/>
      <c r="H38" s="110"/>
    </row>
    <row r="39" spans="1:8" s="67" customFormat="1">
      <c r="A39" s="108" t="s">
        <v>32</v>
      </c>
      <c r="B39" s="109"/>
      <c r="C39" s="109"/>
      <c r="D39" s="109"/>
      <c r="E39" s="109"/>
      <c r="F39" s="109"/>
      <c r="G39" s="109"/>
      <c r="H39" s="110"/>
    </row>
    <row r="40" spans="1:8" s="67" customFormat="1">
      <c r="A40" s="108" t="s">
        <v>33</v>
      </c>
      <c r="B40" s="109"/>
      <c r="C40" s="109"/>
      <c r="D40" s="109"/>
      <c r="E40" s="109"/>
      <c r="F40" s="109"/>
      <c r="G40" s="109"/>
      <c r="H40" s="110"/>
    </row>
    <row r="41" spans="1:8" s="67" customFormat="1">
      <c r="A41" s="108" t="s">
        <v>71</v>
      </c>
      <c r="B41" s="109"/>
      <c r="C41" s="109"/>
      <c r="D41" s="109"/>
      <c r="E41" s="109"/>
      <c r="F41" s="109"/>
      <c r="G41" s="109"/>
      <c r="H41" s="110"/>
    </row>
    <row r="42" spans="1:8" s="67" customFormat="1">
      <c r="A42" s="108" t="s">
        <v>35</v>
      </c>
      <c r="B42" s="109"/>
      <c r="C42" s="109"/>
      <c r="D42" s="109"/>
      <c r="E42" s="109"/>
      <c r="F42" s="109"/>
      <c r="G42" s="109"/>
      <c r="H42" s="110"/>
    </row>
    <row r="43" spans="1:8" s="67" customFormat="1">
      <c r="A43" s="108" t="s">
        <v>36</v>
      </c>
      <c r="B43" s="109"/>
      <c r="C43" s="109"/>
      <c r="D43" s="109"/>
      <c r="E43" s="109"/>
      <c r="F43" s="109"/>
      <c r="G43" s="109"/>
      <c r="H43" s="110"/>
    </row>
    <row r="44" spans="1:8" s="67" customFormat="1">
      <c r="A44" s="111" t="s">
        <v>72</v>
      </c>
      <c r="B44" s="112"/>
      <c r="C44" s="112"/>
      <c r="D44" s="112"/>
      <c r="E44" s="112"/>
      <c r="F44" s="112"/>
      <c r="G44" s="112"/>
      <c r="H44" s="113"/>
    </row>
    <row r="45" spans="1:8" s="67" customFormat="1">
      <c r="A45" s="114" t="s">
        <v>38</v>
      </c>
      <c r="B45" s="115"/>
      <c r="C45" s="115"/>
      <c r="D45" s="115"/>
      <c r="E45" s="115"/>
      <c r="F45" s="115"/>
      <c r="G45" s="115"/>
      <c r="H45" s="116"/>
    </row>
    <row r="46" spans="1:8" s="67" customFormat="1" ht="60">
      <c r="A46" s="5" t="s">
        <v>39</v>
      </c>
      <c r="B46" s="5" t="s">
        <v>40</v>
      </c>
      <c r="C46" s="6" t="s">
        <v>41</v>
      </c>
      <c r="D46" s="5" t="s">
        <v>42</v>
      </c>
      <c r="E46" s="10" t="s">
        <v>43</v>
      </c>
      <c r="F46" s="10" t="s">
        <v>44</v>
      </c>
      <c r="G46" s="10" t="s">
        <v>45</v>
      </c>
      <c r="H46" s="5" t="s">
        <v>46</v>
      </c>
    </row>
    <row r="47" spans="1:8" s="67" customFormat="1" ht="30">
      <c r="A47" s="69">
        <v>1</v>
      </c>
      <c r="B47" s="73" t="s">
        <v>47</v>
      </c>
      <c r="C47" s="101" t="s">
        <v>48</v>
      </c>
      <c r="D47" s="75" t="s">
        <v>49</v>
      </c>
      <c r="E47" s="27">
        <v>1</v>
      </c>
      <c r="F47" s="27" t="s">
        <v>73</v>
      </c>
      <c r="G47" s="76">
        <v>3</v>
      </c>
      <c r="H47" s="47"/>
    </row>
    <row r="48" spans="1:8" s="67" customFormat="1">
      <c r="A48" s="69">
        <v>2</v>
      </c>
      <c r="B48" s="73" t="s">
        <v>74</v>
      </c>
      <c r="C48" s="77" t="s">
        <v>75</v>
      </c>
      <c r="D48" s="75" t="s">
        <v>49</v>
      </c>
      <c r="E48" s="27">
        <v>1</v>
      </c>
      <c r="F48" s="27" t="s">
        <v>73</v>
      </c>
      <c r="G48" s="27">
        <v>5</v>
      </c>
      <c r="H48" s="47"/>
    </row>
    <row r="49" spans="1:8" s="67" customFormat="1" ht="30">
      <c r="A49" s="69">
        <v>3</v>
      </c>
      <c r="B49" s="73" t="s">
        <v>66</v>
      </c>
      <c r="C49" s="74" t="s">
        <v>67</v>
      </c>
      <c r="D49" s="15" t="s">
        <v>68</v>
      </c>
      <c r="E49" s="27">
        <v>1</v>
      </c>
      <c r="F49" s="27" t="s">
        <v>73</v>
      </c>
      <c r="G49" s="27">
        <v>1</v>
      </c>
      <c r="H49" s="47"/>
    </row>
    <row r="50" spans="1:8" s="67" customFormat="1">
      <c r="A50" s="69">
        <v>4</v>
      </c>
      <c r="B50" s="73" t="s">
        <v>76</v>
      </c>
      <c r="C50" s="78" t="s">
        <v>77</v>
      </c>
      <c r="D50" s="79" t="s">
        <v>78</v>
      </c>
      <c r="E50" s="27">
        <v>1</v>
      </c>
      <c r="F50" s="27" t="s">
        <v>50</v>
      </c>
      <c r="G50" s="27">
        <v>1</v>
      </c>
      <c r="H50" s="47"/>
    </row>
    <row r="51" spans="1:8" s="67" customFormat="1">
      <c r="A51" s="69">
        <v>5</v>
      </c>
      <c r="B51" s="73" t="s">
        <v>79</v>
      </c>
      <c r="C51" s="78" t="s">
        <v>80</v>
      </c>
      <c r="D51" s="27" t="s">
        <v>49</v>
      </c>
      <c r="E51" s="27">
        <v>1</v>
      </c>
      <c r="F51" s="27" t="s">
        <v>50</v>
      </c>
      <c r="G51" s="27">
        <v>0</v>
      </c>
      <c r="H51" s="47"/>
    </row>
    <row r="52" spans="1:8" s="67" customFormat="1">
      <c r="A52" s="104" t="s">
        <v>81</v>
      </c>
      <c r="B52" s="105"/>
      <c r="C52" s="105"/>
      <c r="D52" s="117"/>
      <c r="E52" s="105"/>
      <c r="F52" s="105"/>
      <c r="G52" s="105"/>
      <c r="H52" s="105"/>
    </row>
    <row r="53" spans="1:8" s="67" customFormat="1">
      <c r="A53" s="118" t="s">
        <v>30</v>
      </c>
      <c r="B53" s="119"/>
      <c r="C53" s="119"/>
      <c r="D53" s="119"/>
      <c r="E53" s="119"/>
      <c r="F53" s="119"/>
      <c r="G53" s="119"/>
      <c r="H53" s="120"/>
    </row>
    <row r="54" spans="1:8" s="67" customFormat="1">
      <c r="A54" s="108" t="s">
        <v>70</v>
      </c>
      <c r="B54" s="109"/>
      <c r="C54" s="109"/>
      <c r="D54" s="109"/>
      <c r="E54" s="109"/>
      <c r="F54" s="109"/>
      <c r="G54" s="109"/>
      <c r="H54" s="110"/>
    </row>
    <row r="55" spans="1:8" s="67" customFormat="1">
      <c r="A55" s="108" t="s">
        <v>32</v>
      </c>
      <c r="B55" s="109"/>
      <c r="C55" s="109"/>
      <c r="D55" s="109"/>
      <c r="E55" s="109"/>
      <c r="F55" s="109"/>
      <c r="G55" s="109"/>
      <c r="H55" s="110"/>
    </row>
    <row r="56" spans="1:8" s="67" customFormat="1">
      <c r="A56" s="108" t="s">
        <v>33</v>
      </c>
      <c r="B56" s="109"/>
      <c r="C56" s="109"/>
      <c r="D56" s="109"/>
      <c r="E56" s="109"/>
      <c r="F56" s="109"/>
      <c r="G56" s="109"/>
      <c r="H56" s="110"/>
    </row>
    <row r="57" spans="1:8" s="67" customFormat="1">
      <c r="A57" s="108" t="s">
        <v>71</v>
      </c>
      <c r="B57" s="109"/>
      <c r="C57" s="109"/>
      <c r="D57" s="109"/>
      <c r="E57" s="109"/>
      <c r="F57" s="109"/>
      <c r="G57" s="109"/>
      <c r="H57" s="110"/>
    </row>
    <row r="58" spans="1:8" s="67" customFormat="1">
      <c r="A58" s="108" t="s">
        <v>35</v>
      </c>
      <c r="B58" s="109"/>
      <c r="C58" s="109"/>
      <c r="D58" s="109"/>
      <c r="E58" s="109"/>
      <c r="F58" s="109"/>
      <c r="G58" s="109"/>
      <c r="H58" s="110"/>
    </row>
    <row r="59" spans="1:8" s="67" customFormat="1">
      <c r="A59" s="108" t="s">
        <v>36</v>
      </c>
      <c r="B59" s="109"/>
      <c r="C59" s="109"/>
      <c r="D59" s="109"/>
      <c r="E59" s="109"/>
      <c r="F59" s="109"/>
      <c r="G59" s="109"/>
      <c r="H59" s="110"/>
    </row>
    <row r="60" spans="1:8" s="67" customFormat="1">
      <c r="A60" s="111" t="s">
        <v>72</v>
      </c>
      <c r="B60" s="112"/>
      <c r="C60" s="112"/>
      <c r="D60" s="112"/>
      <c r="E60" s="112"/>
      <c r="F60" s="112"/>
      <c r="G60" s="112"/>
      <c r="H60" s="113"/>
    </row>
    <row r="61" spans="1:8" s="67" customFormat="1">
      <c r="A61" s="114" t="s">
        <v>38</v>
      </c>
      <c r="B61" s="115"/>
      <c r="C61" s="115"/>
      <c r="D61" s="115"/>
      <c r="E61" s="115"/>
      <c r="F61" s="115"/>
      <c r="G61" s="115"/>
      <c r="H61" s="116"/>
    </row>
    <row r="62" spans="1:8" s="67" customFormat="1" ht="60">
      <c r="A62" s="80" t="s">
        <v>39</v>
      </c>
      <c r="B62" s="10" t="s">
        <v>40</v>
      </c>
      <c r="C62" s="6" t="s">
        <v>41</v>
      </c>
      <c r="D62" s="10" t="s">
        <v>42</v>
      </c>
      <c r="E62" s="10" t="s">
        <v>43</v>
      </c>
      <c r="F62" s="10" t="s">
        <v>44</v>
      </c>
      <c r="G62" s="10" t="s">
        <v>45</v>
      </c>
      <c r="H62" s="10" t="s">
        <v>46</v>
      </c>
    </row>
    <row r="63" spans="1:8" s="67" customFormat="1" ht="105">
      <c r="A63" s="11">
        <v>1</v>
      </c>
      <c r="B63" s="12" t="s">
        <v>53</v>
      </c>
      <c r="C63" s="33" t="s">
        <v>54</v>
      </c>
      <c r="D63" s="11" t="s">
        <v>55</v>
      </c>
      <c r="E63" s="11">
        <v>2</v>
      </c>
      <c r="F63" s="11" t="s">
        <v>50</v>
      </c>
      <c r="G63" s="11">
        <v>2</v>
      </c>
      <c r="H63" s="11"/>
    </row>
    <row r="64" spans="1:8" s="67" customFormat="1" ht="90">
      <c r="A64" s="11">
        <v>2</v>
      </c>
      <c r="B64" s="12" t="s">
        <v>56</v>
      </c>
      <c r="C64" s="33" t="s">
        <v>82</v>
      </c>
      <c r="D64" s="11" t="s">
        <v>55</v>
      </c>
      <c r="E64" s="11">
        <v>2</v>
      </c>
      <c r="F64" s="11" t="s">
        <v>50</v>
      </c>
      <c r="G64" s="11">
        <v>2</v>
      </c>
      <c r="H64" s="11"/>
    </row>
    <row r="65" spans="1:8" s="67" customFormat="1" ht="105">
      <c r="A65" s="11">
        <v>3</v>
      </c>
      <c r="B65" s="12" t="s">
        <v>58</v>
      </c>
      <c r="C65" s="33" t="s">
        <v>59</v>
      </c>
      <c r="D65" s="11" t="s">
        <v>55</v>
      </c>
      <c r="E65" s="11">
        <v>2</v>
      </c>
      <c r="F65" s="11" t="s">
        <v>50</v>
      </c>
      <c r="G65" s="11">
        <v>2</v>
      </c>
      <c r="H65" s="11"/>
    </row>
    <row r="66" spans="1:8" s="67" customFormat="1" ht="30">
      <c r="A66" s="11">
        <v>4</v>
      </c>
      <c r="B66" s="12" t="s">
        <v>83</v>
      </c>
      <c r="C66" s="44" t="s">
        <v>84</v>
      </c>
      <c r="D66" s="11" t="s">
        <v>55</v>
      </c>
      <c r="E66" s="11">
        <v>2</v>
      </c>
      <c r="F66" s="11" t="s">
        <v>50</v>
      </c>
      <c r="G66" s="11">
        <v>2</v>
      </c>
      <c r="H66" s="11"/>
    </row>
    <row r="67" spans="1:8" s="67" customFormat="1" ht="30">
      <c r="A67" s="11">
        <v>5</v>
      </c>
      <c r="B67" s="100" t="s">
        <v>207</v>
      </c>
      <c r="C67" s="100" t="s">
        <v>208</v>
      </c>
      <c r="D67" s="11" t="s">
        <v>55</v>
      </c>
      <c r="E67" s="11">
        <v>1</v>
      </c>
      <c r="F67" s="11" t="s">
        <v>50</v>
      </c>
      <c r="G67" s="11">
        <v>1</v>
      </c>
      <c r="H67" s="11"/>
    </row>
    <row r="68" spans="1:8" s="67" customFormat="1" ht="45">
      <c r="A68" s="11">
        <v>6</v>
      </c>
      <c r="B68" s="12" t="s">
        <v>62</v>
      </c>
      <c r="C68" s="33" t="s">
        <v>85</v>
      </c>
      <c r="D68" s="11" t="s">
        <v>55</v>
      </c>
      <c r="E68" s="11">
        <v>1</v>
      </c>
      <c r="F68" s="11" t="s">
        <v>50</v>
      </c>
      <c r="G68" s="11">
        <v>1</v>
      </c>
      <c r="H68" s="11"/>
    </row>
    <row r="69" spans="1:8" s="67" customFormat="1">
      <c r="A69" s="11">
        <v>7</v>
      </c>
      <c r="B69" s="12" t="s">
        <v>86</v>
      </c>
      <c r="C69" s="12" t="s">
        <v>87</v>
      </c>
      <c r="D69" s="11" t="s">
        <v>68</v>
      </c>
      <c r="E69" s="11">
        <v>2</v>
      </c>
      <c r="F69" s="11" t="s">
        <v>50</v>
      </c>
      <c r="G69" s="11">
        <v>2</v>
      </c>
      <c r="H69" s="11"/>
    </row>
    <row r="70" spans="1:8" s="67" customFormat="1">
      <c r="A70" s="11">
        <v>8</v>
      </c>
      <c r="B70" s="12" t="s">
        <v>88</v>
      </c>
      <c r="C70" s="33" t="s">
        <v>89</v>
      </c>
      <c r="D70" s="11" t="s">
        <v>55</v>
      </c>
      <c r="E70" s="11">
        <v>1</v>
      </c>
      <c r="F70" s="11" t="s">
        <v>50</v>
      </c>
      <c r="G70" s="11">
        <v>1</v>
      </c>
      <c r="H70" s="11"/>
    </row>
    <row r="71" spans="1:8" s="67" customFormat="1">
      <c r="A71" s="11">
        <v>9</v>
      </c>
      <c r="B71" s="82" t="s">
        <v>47</v>
      </c>
      <c r="C71" s="83" t="s">
        <v>90</v>
      </c>
      <c r="D71" s="76" t="s">
        <v>49</v>
      </c>
      <c r="E71" s="84">
        <v>2</v>
      </c>
      <c r="F71" s="84" t="s">
        <v>50</v>
      </c>
      <c r="G71" s="84">
        <v>5</v>
      </c>
      <c r="H71" s="47"/>
    </row>
    <row r="72" spans="1:8" s="67" customFormat="1">
      <c r="A72" s="11">
        <v>10</v>
      </c>
      <c r="B72" s="82" t="s">
        <v>74</v>
      </c>
      <c r="C72" s="83" t="s">
        <v>75</v>
      </c>
      <c r="D72" s="76" t="s">
        <v>49</v>
      </c>
      <c r="E72" s="84">
        <v>8</v>
      </c>
      <c r="F72" s="84" t="s">
        <v>50</v>
      </c>
      <c r="G72" s="84">
        <v>10</v>
      </c>
      <c r="H72" s="47"/>
    </row>
    <row r="73" spans="1:8" s="67" customFormat="1" ht="30">
      <c r="A73" s="11">
        <v>11</v>
      </c>
      <c r="B73" s="82" t="s">
        <v>91</v>
      </c>
      <c r="C73" s="85" t="s">
        <v>92</v>
      </c>
      <c r="D73" s="76" t="s">
        <v>49</v>
      </c>
      <c r="E73" s="84">
        <v>2</v>
      </c>
      <c r="F73" s="84" t="s">
        <v>50</v>
      </c>
      <c r="G73" s="84">
        <v>1</v>
      </c>
      <c r="H73" s="47"/>
    </row>
    <row r="74" spans="1:8" s="67" customFormat="1" ht="30">
      <c r="A74" s="11">
        <v>12</v>
      </c>
      <c r="B74" s="73" t="s">
        <v>66</v>
      </c>
      <c r="C74" s="83" t="s">
        <v>93</v>
      </c>
      <c r="D74" s="84" t="s">
        <v>68</v>
      </c>
      <c r="E74" s="84">
        <v>2</v>
      </c>
      <c r="F74" s="84" t="s">
        <v>50</v>
      </c>
      <c r="G74" s="84">
        <v>1</v>
      </c>
      <c r="H74" s="47"/>
    </row>
    <row r="75" spans="1:8" s="67" customFormat="1" ht="90">
      <c r="A75" s="11">
        <v>13</v>
      </c>
      <c r="B75" s="55" t="s">
        <v>94</v>
      </c>
      <c r="C75" s="56" t="s">
        <v>95</v>
      </c>
      <c r="D75" s="84" t="s">
        <v>68</v>
      </c>
      <c r="E75" s="84">
        <v>2</v>
      </c>
      <c r="F75" s="84" t="s">
        <v>50</v>
      </c>
      <c r="G75" s="84">
        <f t="shared" ref="G75:G79" si="0">E75</f>
        <v>2</v>
      </c>
      <c r="H75" s="47"/>
    </row>
    <row r="76" spans="1:8" s="67" customFormat="1" ht="16.149999999999999" customHeight="1">
      <c r="A76" s="11">
        <v>14</v>
      </c>
      <c r="B76" s="86" t="s">
        <v>96</v>
      </c>
      <c r="C76" s="87" t="s">
        <v>97</v>
      </c>
      <c r="D76" s="84" t="s">
        <v>65</v>
      </c>
      <c r="E76" s="84">
        <v>2</v>
      </c>
      <c r="F76" s="84" t="s">
        <v>50</v>
      </c>
      <c r="G76" s="84">
        <f t="shared" si="0"/>
        <v>2</v>
      </c>
      <c r="H76" s="47"/>
    </row>
    <row r="77" spans="1:8" s="67" customFormat="1" ht="135">
      <c r="A77" s="11">
        <v>15</v>
      </c>
      <c r="B77" s="86" t="s">
        <v>98</v>
      </c>
      <c r="C77" s="87" t="s">
        <v>99</v>
      </c>
      <c r="D77" s="15" t="s">
        <v>65</v>
      </c>
      <c r="E77" s="15">
        <v>2</v>
      </c>
      <c r="F77" s="15" t="s">
        <v>50</v>
      </c>
      <c r="G77" s="15">
        <f t="shared" si="0"/>
        <v>2</v>
      </c>
      <c r="H77" s="47"/>
    </row>
    <row r="78" spans="1:8" s="67" customFormat="1" ht="210">
      <c r="A78" s="11">
        <v>16</v>
      </c>
      <c r="B78" s="86" t="s">
        <v>100</v>
      </c>
      <c r="C78" s="87" t="s">
        <v>101</v>
      </c>
      <c r="D78" s="15" t="s">
        <v>65</v>
      </c>
      <c r="E78" s="15">
        <v>2</v>
      </c>
      <c r="F78" s="15" t="s">
        <v>50</v>
      </c>
      <c r="G78" s="15">
        <f t="shared" si="0"/>
        <v>2</v>
      </c>
      <c r="H78" s="47"/>
    </row>
    <row r="79" spans="1:8" s="67" customFormat="1" ht="195">
      <c r="A79" s="11">
        <v>17</v>
      </c>
      <c r="B79" s="88" t="s">
        <v>102</v>
      </c>
      <c r="C79" s="87" t="s">
        <v>103</v>
      </c>
      <c r="D79" s="15" t="s">
        <v>65</v>
      </c>
      <c r="E79" s="15">
        <v>2</v>
      </c>
      <c r="F79" s="15" t="s">
        <v>50</v>
      </c>
      <c r="G79" s="15">
        <f t="shared" si="0"/>
        <v>2</v>
      </c>
      <c r="H79" s="47"/>
    </row>
    <row r="80" spans="1:8" s="67" customFormat="1">
      <c r="A80" s="104" t="s">
        <v>104</v>
      </c>
      <c r="B80" s="105"/>
      <c r="C80" s="105"/>
      <c r="D80" s="105"/>
      <c r="E80" s="105"/>
      <c r="F80" s="105"/>
      <c r="G80" s="105"/>
      <c r="H80" s="105"/>
    </row>
    <row r="81" spans="1:8" s="67" customFormat="1" ht="60">
      <c r="A81" s="34" t="s">
        <v>39</v>
      </c>
      <c r="B81" s="5" t="s">
        <v>40</v>
      </c>
      <c r="C81" s="5" t="s">
        <v>41</v>
      </c>
      <c r="D81" s="5" t="s">
        <v>42</v>
      </c>
      <c r="E81" s="5" t="s">
        <v>43</v>
      </c>
      <c r="F81" s="5" t="s">
        <v>44</v>
      </c>
      <c r="G81" s="5" t="s">
        <v>45</v>
      </c>
      <c r="H81" s="5" t="s">
        <v>46</v>
      </c>
    </row>
    <row r="82" spans="1:8" s="67" customFormat="1">
      <c r="A82" s="61">
        <v>1</v>
      </c>
      <c r="B82" s="62" t="s">
        <v>105</v>
      </c>
      <c r="C82" s="89" t="s">
        <v>106</v>
      </c>
      <c r="D82" s="20" t="s">
        <v>107</v>
      </c>
      <c r="E82" s="38">
        <v>1</v>
      </c>
      <c r="F82" s="38" t="s">
        <v>50</v>
      </c>
      <c r="G82" s="39">
        <f>E82</f>
        <v>1</v>
      </c>
      <c r="H82" s="40"/>
    </row>
    <row r="83" spans="1:8" s="67" customFormat="1" ht="30">
      <c r="A83" s="20">
        <v>2</v>
      </c>
      <c r="B83" s="63" t="s">
        <v>108</v>
      </c>
      <c r="C83" s="74" t="s">
        <v>109</v>
      </c>
      <c r="D83" s="20" t="s">
        <v>107</v>
      </c>
      <c r="E83" s="39">
        <v>1</v>
      </c>
      <c r="F83" s="39" t="s">
        <v>50</v>
      </c>
      <c r="G83" s="39">
        <v>1</v>
      </c>
      <c r="H83" s="40"/>
    </row>
    <row r="84" spans="1:8" s="67" customFormat="1" ht="30">
      <c r="A84" s="20">
        <v>3</v>
      </c>
      <c r="B84" s="63" t="s">
        <v>110</v>
      </c>
      <c r="C84" s="74" t="s">
        <v>111</v>
      </c>
      <c r="D84" s="20" t="s">
        <v>107</v>
      </c>
      <c r="E84" s="39">
        <v>1</v>
      </c>
      <c r="F84" s="39" t="s">
        <v>50</v>
      </c>
      <c r="G84" s="39">
        <v>1</v>
      </c>
      <c r="H84" s="40"/>
    </row>
    <row r="85" spans="1:8" s="67" customFormat="1">
      <c r="A85" s="106" t="s">
        <v>112</v>
      </c>
      <c r="B85" s="107"/>
      <c r="C85" s="107"/>
      <c r="D85" s="107"/>
      <c r="E85" s="107"/>
      <c r="F85" s="107"/>
      <c r="G85" s="107"/>
      <c r="H85" s="107"/>
    </row>
  </sheetData>
  <mergeCells count="60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52:H52"/>
    <mergeCell ref="A53:H53"/>
    <mergeCell ref="A54:H54"/>
    <mergeCell ref="A55:H55"/>
    <mergeCell ref="A56:H56"/>
    <mergeCell ref="A80:H80"/>
    <mergeCell ref="A85:H85"/>
    <mergeCell ref="A57:H57"/>
    <mergeCell ref="A58:H58"/>
    <mergeCell ref="A59:H59"/>
    <mergeCell ref="A60:H60"/>
    <mergeCell ref="A61:H61"/>
  </mergeCells>
  <pageMargins left="0.70866141732283505" right="0.70866141732283505" top="0.74803149606299202" bottom="0.74803149606299202" header="0" footer="0"/>
  <pageSetup paperSize="9" scale="64" fitToHeight="4" orientation="landscape" r:id="rId1"/>
  <rowBreaks count="2" manualBreakCount="2">
    <brk id="35" max="16383" man="1"/>
    <brk id="7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3"/>
  <sheetViews>
    <sheetView topLeftCell="A46" zoomScale="85" zoomScaleNormal="85" workbookViewId="0">
      <selection activeCell="C15" sqref="C15:H15"/>
    </sheetView>
  </sheetViews>
  <sheetFormatPr defaultColWidth="14.42578125" defaultRowHeight="15"/>
  <cols>
    <col min="1" max="1" width="5.140625" style="9" customWidth="1"/>
    <col min="2" max="2" width="52" style="9" customWidth="1"/>
    <col min="3" max="3" width="27.42578125" style="9" customWidth="1"/>
    <col min="4" max="4" width="22" style="9" customWidth="1"/>
    <col min="5" max="5" width="15.42578125" style="9" customWidth="1"/>
    <col min="6" max="6" width="19.7109375" style="9" customWidth="1"/>
    <col min="7" max="7" width="14.42578125" style="9" customWidth="1"/>
    <col min="8" max="8" width="25" style="9" customWidth="1"/>
    <col min="9" max="11" width="8.7109375" style="1" customWidth="1"/>
    <col min="12" max="16384" width="14.42578125" style="1"/>
  </cols>
  <sheetData>
    <row r="1" spans="1:8">
      <c r="A1" s="140" t="s">
        <v>16</v>
      </c>
      <c r="B1" s="109"/>
      <c r="C1" s="109"/>
      <c r="D1" s="109"/>
      <c r="E1" s="109"/>
      <c r="F1" s="109"/>
      <c r="G1" s="109"/>
      <c r="H1" s="109"/>
    </row>
    <row r="2" spans="1:8" ht="20.25">
      <c r="A2" s="135" t="s">
        <v>17</v>
      </c>
      <c r="B2" s="135"/>
      <c r="C2" s="135"/>
      <c r="D2" s="135"/>
      <c r="E2" s="135"/>
      <c r="F2" s="135"/>
      <c r="G2" s="135"/>
      <c r="H2" s="135"/>
    </row>
    <row r="3" spans="1:8" ht="20.25">
      <c r="A3" s="136" t="str">
        <f>'Информация о Чемпионате'!B4</f>
        <v>Региональный этап чемпионата по профессиональному мастерству "Профессионалы"  в 2026 г.</v>
      </c>
      <c r="B3" s="136"/>
      <c r="C3" s="136"/>
      <c r="D3" s="136"/>
      <c r="E3" s="136"/>
      <c r="F3" s="136"/>
      <c r="G3" s="136"/>
      <c r="H3" s="136"/>
    </row>
    <row r="4" spans="1:8" ht="20.25">
      <c r="A4" s="135" t="s">
        <v>18</v>
      </c>
      <c r="B4" s="135"/>
      <c r="C4" s="135"/>
      <c r="D4" s="135"/>
      <c r="E4" s="135"/>
      <c r="F4" s="135"/>
      <c r="G4" s="135"/>
      <c r="H4" s="135"/>
    </row>
    <row r="5" spans="1:8" ht="20.25">
      <c r="A5" s="137" t="str">
        <f>'Информация о Чемпионате'!B3</f>
        <v>Управление перевозочным процессом на железнодорожном транспорте</v>
      </c>
      <c r="B5" s="137"/>
      <c r="C5" s="137"/>
      <c r="D5" s="137"/>
      <c r="E5" s="137"/>
      <c r="F5" s="137"/>
      <c r="G5" s="137"/>
      <c r="H5" s="137"/>
    </row>
    <row r="6" spans="1:8">
      <c r="A6" s="130" t="s">
        <v>19</v>
      </c>
      <c r="B6" s="117"/>
      <c r="C6" s="117"/>
      <c r="D6" s="117"/>
      <c r="E6" s="117"/>
      <c r="F6" s="117"/>
      <c r="G6" s="117"/>
      <c r="H6" s="117"/>
    </row>
    <row r="7" spans="1:8" ht="15.6" customHeight="1">
      <c r="A7" s="130" t="s">
        <v>20</v>
      </c>
      <c r="B7" s="130"/>
      <c r="C7" s="133" t="s">
        <v>191</v>
      </c>
      <c r="D7" s="132"/>
      <c r="E7" s="132"/>
      <c r="F7" s="132"/>
      <c r="G7" s="132"/>
      <c r="H7" s="132"/>
    </row>
    <row r="8" spans="1:8" ht="15.6" customHeight="1">
      <c r="A8" s="130" t="s">
        <v>21</v>
      </c>
      <c r="B8" s="130"/>
      <c r="C8" s="130"/>
      <c r="D8" s="133" t="s">
        <v>198</v>
      </c>
      <c r="E8" s="132"/>
      <c r="F8" s="132"/>
      <c r="G8" s="132"/>
      <c r="H8" s="132"/>
    </row>
    <row r="9" spans="1:8" ht="15.6" customHeight="1">
      <c r="A9" s="130" t="s">
        <v>22</v>
      </c>
      <c r="B9" s="130"/>
      <c r="C9" s="130" t="s">
        <v>6</v>
      </c>
      <c r="D9" s="130"/>
      <c r="E9" s="130"/>
      <c r="F9" s="130"/>
      <c r="G9" s="130"/>
      <c r="H9" s="130"/>
    </row>
    <row r="10" spans="1:8" ht="15.6" customHeight="1">
      <c r="A10" s="130" t="s">
        <v>23</v>
      </c>
      <c r="B10" s="130"/>
      <c r="C10" s="131" t="s">
        <v>192</v>
      </c>
      <c r="D10" s="130"/>
      <c r="E10" s="131" t="s">
        <v>193</v>
      </c>
      <c r="F10" s="130"/>
      <c r="G10" s="130" t="s">
        <v>24</v>
      </c>
      <c r="H10" s="130"/>
    </row>
    <row r="11" spans="1:8" ht="15.6" customHeight="1">
      <c r="A11" s="130" t="s">
        <v>25</v>
      </c>
      <c r="B11" s="130"/>
      <c r="C11" s="131" t="s">
        <v>194</v>
      </c>
      <c r="D11" s="130"/>
      <c r="E11" s="131" t="s">
        <v>195</v>
      </c>
      <c r="F11" s="130"/>
      <c r="G11" s="131" t="s">
        <v>196</v>
      </c>
      <c r="H11" s="130"/>
    </row>
    <row r="12" spans="1:8" ht="15.6" customHeight="1">
      <c r="A12" s="131" t="s">
        <v>209</v>
      </c>
      <c r="B12" s="130"/>
      <c r="C12" s="130">
        <v>8</v>
      </c>
      <c r="D12" s="130"/>
      <c r="E12" s="130"/>
      <c r="F12" s="130"/>
      <c r="G12" s="130"/>
      <c r="H12" s="130"/>
    </row>
    <row r="13" spans="1:8" ht="15.6" customHeight="1">
      <c r="A13" s="130" t="s">
        <v>26</v>
      </c>
      <c r="B13" s="130"/>
      <c r="C13" s="130">
        <v>5</v>
      </c>
      <c r="D13" s="130"/>
      <c r="E13" s="130"/>
      <c r="F13" s="130"/>
      <c r="G13" s="130"/>
      <c r="H13" s="130"/>
    </row>
    <row r="14" spans="1:8" ht="15.6" customHeight="1">
      <c r="A14" s="130" t="s">
        <v>27</v>
      </c>
      <c r="B14" s="130"/>
      <c r="C14" s="130">
        <v>5</v>
      </c>
      <c r="D14" s="130"/>
      <c r="E14" s="130"/>
      <c r="F14" s="130"/>
      <c r="G14" s="130"/>
      <c r="H14" s="130"/>
    </row>
    <row r="15" spans="1:8" ht="15.6" customHeight="1">
      <c r="A15" s="130" t="s">
        <v>28</v>
      </c>
      <c r="B15" s="130"/>
      <c r="C15" s="131" t="s">
        <v>212</v>
      </c>
      <c r="D15" s="130"/>
      <c r="E15" s="130"/>
      <c r="F15" s="130"/>
      <c r="G15" s="130"/>
      <c r="H15" s="130"/>
    </row>
    <row r="16" spans="1:8" ht="20.25">
      <c r="A16" s="139" t="s">
        <v>113</v>
      </c>
      <c r="B16" s="105"/>
      <c r="C16" s="105"/>
      <c r="D16" s="105"/>
      <c r="E16" s="105"/>
      <c r="F16" s="105"/>
      <c r="G16" s="105"/>
      <c r="H16" s="105"/>
    </row>
    <row r="17" spans="1:8">
      <c r="A17" s="118" t="s">
        <v>30</v>
      </c>
      <c r="B17" s="119"/>
      <c r="C17" s="119"/>
      <c r="D17" s="119"/>
      <c r="E17" s="119"/>
      <c r="F17" s="119"/>
      <c r="G17" s="119"/>
      <c r="H17" s="120"/>
    </row>
    <row r="18" spans="1:8">
      <c r="A18" s="108" t="s">
        <v>114</v>
      </c>
      <c r="B18" s="109"/>
      <c r="C18" s="109"/>
      <c r="D18" s="109"/>
      <c r="E18" s="109"/>
      <c r="F18" s="109"/>
      <c r="G18" s="109"/>
      <c r="H18" s="110"/>
    </row>
    <row r="19" spans="1:8">
      <c r="A19" s="108" t="s">
        <v>115</v>
      </c>
      <c r="B19" s="109"/>
      <c r="C19" s="109"/>
      <c r="D19" s="109"/>
      <c r="E19" s="109"/>
      <c r="F19" s="109"/>
      <c r="G19" s="109"/>
      <c r="H19" s="110"/>
    </row>
    <row r="20" spans="1:8">
      <c r="A20" s="108" t="s">
        <v>116</v>
      </c>
      <c r="B20" s="109"/>
      <c r="C20" s="109"/>
      <c r="D20" s="109"/>
      <c r="E20" s="109"/>
      <c r="F20" s="109"/>
      <c r="G20" s="109"/>
      <c r="H20" s="110"/>
    </row>
    <row r="21" spans="1:8">
      <c r="A21" s="108" t="s">
        <v>117</v>
      </c>
      <c r="B21" s="109"/>
      <c r="C21" s="109"/>
      <c r="D21" s="109"/>
      <c r="E21" s="109"/>
      <c r="F21" s="109"/>
      <c r="G21" s="109"/>
      <c r="H21" s="110"/>
    </row>
    <row r="22" spans="1:8">
      <c r="A22" s="108" t="s">
        <v>35</v>
      </c>
      <c r="B22" s="109"/>
      <c r="C22" s="109"/>
      <c r="D22" s="109"/>
      <c r="E22" s="109"/>
      <c r="F22" s="109"/>
      <c r="G22" s="109"/>
      <c r="H22" s="110"/>
    </row>
    <row r="23" spans="1:8">
      <c r="A23" s="108" t="s">
        <v>36</v>
      </c>
      <c r="B23" s="109"/>
      <c r="C23" s="109"/>
      <c r="D23" s="109"/>
      <c r="E23" s="109"/>
      <c r="F23" s="109"/>
      <c r="G23" s="109"/>
      <c r="H23" s="110"/>
    </row>
    <row r="24" spans="1:8">
      <c r="A24" s="111" t="s">
        <v>72</v>
      </c>
      <c r="B24" s="112"/>
      <c r="C24" s="112"/>
      <c r="D24" s="112"/>
      <c r="E24" s="112"/>
      <c r="F24" s="112"/>
      <c r="G24" s="112"/>
      <c r="H24" s="113"/>
    </row>
    <row r="25" spans="1:8">
      <c r="A25" s="114" t="s">
        <v>38</v>
      </c>
      <c r="B25" s="115"/>
      <c r="C25" s="115"/>
      <c r="D25" s="115"/>
      <c r="E25" s="115"/>
      <c r="F25" s="115"/>
      <c r="G25" s="115"/>
      <c r="H25" s="116"/>
    </row>
    <row r="26" spans="1:8" ht="75">
      <c r="A26" s="5" t="s">
        <v>39</v>
      </c>
      <c r="B26" s="5" t="s">
        <v>40</v>
      </c>
      <c r="C26" s="6" t="s">
        <v>41</v>
      </c>
      <c r="D26" s="5" t="s">
        <v>42</v>
      </c>
      <c r="E26" s="10" t="s">
        <v>43</v>
      </c>
      <c r="F26" s="5" t="s">
        <v>44</v>
      </c>
      <c r="G26" s="5" t="s">
        <v>45</v>
      </c>
      <c r="H26" s="5" t="s">
        <v>46</v>
      </c>
    </row>
    <row r="27" spans="1:8" ht="120">
      <c r="A27" s="11">
        <v>1</v>
      </c>
      <c r="B27" s="42" t="s">
        <v>118</v>
      </c>
      <c r="C27" s="33" t="s">
        <v>54</v>
      </c>
      <c r="D27" s="43" t="s">
        <v>55</v>
      </c>
      <c r="E27" s="11">
        <v>1</v>
      </c>
      <c r="F27" s="11" t="s">
        <v>119</v>
      </c>
      <c r="G27" s="11">
        <v>5</v>
      </c>
      <c r="H27" s="5"/>
    </row>
    <row r="28" spans="1:8" ht="90">
      <c r="A28" s="11">
        <v>2</v>
      </c>
      <c r="B28" s="42" t="s">
        <v>56</v>
      </c>
      <c r="C28" s="33" t="s">
        <v>82</v>
      </c>
      <c r="D28" s="43" t="s">
        <v>55</v>
      </c>
      <c r="E28" s="11">
        <v>1</v>
      </c>
      <c r="F28" s="11" t="s">
        <v>119</v>
      </c>
      <c r="G28" s="11">
        <v>5</v>
      </c>
      <c r="H28" s="5"/>
    </row>
    <row r="29" spans="1:8" ht="44.45" customHeight="1">
      <c r="A29" s="11">
        <v>3</v>
      </c>
      <c r="B29" s="42" t="s">
        <v>58</v>
      </c>
      <c r="C29" s="33" t="s">
        <v>59</v>
      </c>
      <c r="D29" s="43" t="s">
        <v>55</v>
      </c>
      <c r="E29" s="11">
        <v>1</v>
      </c>
      <c r="F29" s="11" t="s">
        <v>119</v>
      </c>
      <c r="G29" s="11">
        <v>5</v>
      </c>
      <c r="H29" s="5"/>
    </row>
    <row r="30" spans="1:8" ht="30">
      <c r="A30" s="11">
        <v>4</v>
      </c>
      <c r="B30" s="42" t="s">
        <v>83</v>
      </c>
      <c r="C30" s="44" t="s">
        <v>84</v>
      </c>
      <c r="D30" s="43" t="s">
        <v>55</v>
      </c>
      <c r="E30" s="11">
        <v>1</v>
      </c>
      <c r="F30" s="11" t="s">
        <v>119</v>
      </c>
      <c r="G30" s="11">
        <v>5</v>
      </c>
      <c r="H30" s="5"/>
    </row>
    <row r="31" spans="1:8" ht="78.95" customHeight="1">
      <c r="A31" s="11">
        <v>5</v>
      </c>
      <c r="B31" s="45" t="s">
        <v>98</v>
      </c>
      <c r="C31" s="46" t="s">
        <v>120</v>
      </c>
      <c r="D31" s="15" t="s">
        <v>65</v>
      </c>
      <c r="E31" s="15">
        <v>1</v>
      </c>
      <c r="F31" s="11" t="s">
        <v>119</v>
      </c>
      <c r="G31" s="15">
        <v>5</v>
      </c>
      <c r="H31" s="47"/>
    </row>
    <row r="32" spans="1:8" ht="129" customHeight="1">
      <c r="A32" s="11">
        <v>6</v>
      </c>
      <c r="B32" s="45" t="s">
        <v>100</v>
      </c>
      <c r="C32" s="46" t="s">
        <v>121</v>
      </c>
      <c r="D32" s="15" t="s">
        <v>65</v>
      </c>
      <c r="E32" s="15">
        <v>1</v>
      </c>
      <c r="F32" s="11" t="s">
        <v>119</v>
      </c>
      <c r="G32" s="15">
        <v>5</v>
      </c>
      <c r="H32" s="47"/>
    </row>
    <row r="33" spans="1:19" ht="126.95" customHeight="1">
      <c r="A33" s="11">
        <v>7</v>
      </c>
      <c r="B33" s="48" t="s">
        <v>102</v>
      </c>
      <c r="C33" s="46" t="s">
        <v>122</v>
      </c>
      <c r="D33" s="15" t="s">
        <v>65</v>
      </c>
      <c r="E33" s="15">
        <v>1</v>
      </c>
      <c r="F33" s="11" t="s">
        <v>119</v>
      </c>
      <c r="G33" s="15">
        <v>5</v>
      </c>
      <c r="H33" s="47"/>
    </row>
    <row r="34" spans="1:19" ht="30">
      <c r="A34" s="11">
        <v>8</v>
      </c>
      <c r="B34" s="42" t="s">
        <v>123</v>
      </c>
      <c r="C34" s="49" t="s">
        <v>123</v>
      </c>
      <c r="D34" s="43" t="s">
        <v>65</v>
      </c>
      <c r="E34" s="11">
        <v>1</v>
      </c>
      <c r="F34" s="11" t="s">
        <v>119</v>
      </c>
      <c r="G34" s="11">
        <v>5</v>
      </c>
      <c r="H34" s="5"/>
    </row>
    <row r="35" spans="1:19" ht="30">
      <c r="A35" s="11">
        <v>9</v>
      </c>
      <c r="B35" s="42" t="s">
        <v>124</v>
      </c>
      <c r="C35" s="49" t="s">
        <v>125</v>
      </c>
      <c r="D35" s="43" t="s">
        <v>65</v>
      </c>
      <c r="E35" s="11">
        <v>1</v>
      </c>
      <c r="F35" s="11" t="s">
        <v>119</v>
      </c>
      <c r="G35" s="11">
        <v>5</v>
      </c>
      <c r="H35" s="5"/>
    </row>
    <row r="36" spans="1:19" ht="45">
      <c r="A36" s="11">
        <v>10</v>
      </c>
      <c r="B36" s="42" t="s">
        <v>126</v>
      </c>
      <c r="C36" s="50" t="s">
        <v>127</v>
      </c>
      <c r="D36" s="43" t="s">
        <v>65</v>
      </c>
      <c r="E36" s="11">
        <v>1</v>
      </c>
      <c r="F36" s="11" t="s">
        <v>119</v>
      </c>
      <c r="G36" s="11">
        <v>5</v>
      </c>
      <c r="H36" s="5"/>
    </row>
    <row r="37" spans="1:19" ht="90">
      <c r="A37" s="11">
        <v>11</v>
      </c>
      <c r="B37" s="42" t="s">
        <v>128</v>
      </c>
      <c r="C37" s="49" t="s">
        <v>129</v>
      </c>
      <c r="D37" s="43" t="s">
        <v>130</v>
      </c>
      <c r="E37" s="11">
        <v>1</v>
      </c>
      <c r="F37" s="11" t="s">
        <v>119</v>
      </c>
      <c r="G37" s="11">
        <v>5</v>
      </c>
      <c r="H37" s="5"/>
    </row>
    <row r="38" spans="1:19" ht="90">
      <c r="A38" s="11">
        <v>12</v>
      </c>
      <c r="B38" s="51" t="s">
        <v>131</v>
      </c>
      <c r="C38" s="42" t="s">
        <v>132</v>
      </c>
      <c r="D38" s="43" t="s">
        <v>78</v>
      </c>
      <c r="E38" s="11">
        <v>1</v>
      </c>
      <c r="F38" s="11" t="s">
        <v>119</v>
      </c>
      <c r="G38" s="11">
        <v>5</v>
      </c>
      <c r="H38" s="5"/>
    </row>
    <row r="39" spans="1:19" ht="30">
      <c r="A39" s="11">
        <v>13</v>
      </c>
      <c r="B39" s="52" t="s">
        <v>133</v>
      </c>
      <c r="C39" s="53" t="s">
        <v>134</v>
      </c>
      <c r="D39" s="43" t="s">
        <v>135</v>
      </c>
      <c r="E39" s="11">
        <v>1</v>
      </c>
      <c r="F39" s="11" t="s">
        <v>119</v>
      </c>
      <c r="G39" s="11">
        <v>5</v>
      </c>
      <c r="H39" s="5"/>
    </row>
    <row r="40" spans="1:19" ht="30">
      <c r="A40" s="11">
        <v>14</v>
      </c>
      <c r="B40" s="42" t="s">
        <v>136</v>
      </c>
      <c r="C40" s="49" t="s">
        <v>137</v>
      </c>
      <c r="D40" s="43" t="s">
        <v>65</v>
      </c>
      <c r="E40" s="11">
        <v>1</v>
      </c>
      <c r="F40" s="11" t="s">
        <v>119</v>
      </c>
      <c r="G40" s="11">
        <v>5</v>
      </c>
      <c r="H40" s="5"/>
    </row>
    <row r="41" spans="1:19" ht="30">
      <c r="A41" s="11">
        <v>15</v>
      </c>
      <c r="B41" s="52" t="s">
        <v>47</v>
      </c>
      <c r="C41" s="102" t="s">
        <v>48</v>
      </c>
      <c r="D41" s="43" t="s">
        <v>138</v>
      </c>
      <c r="E41" s="11">
        <v>1</v>
      </c>
      <c r="F41" s="11" t="s">
        <v>119</v>
      </c>
      <c r="G41" s="11">
        <v>5</v>
      </c>
      <c r="H41" s="5"/>
    </row>
    <row r="42" spans="1:19" ht="75">
      <c r="A42" s="11">
        <v>16</v>
      </c>
      <c r="B42" s="52" t="s">
        <v>74</v>
      </c>
      <c r="C42" s="53" t="s">
        <v>52</v>
      </c>
      <c r="D42" s="43" t="s">
        <v>138</v>
      </c>
      <c r="E42" s="11">
        <v>1</v>
      </c>
      <c r="F42" s="11" t="s">
        <v>119</v>
      </c>
      <c r="G42" s="11">
        <v>5</v>
      </c>
      <c r="H42" s="5"/>
    </row>
    <row r="43" spans="1:19" ht="135">
      <c r="A43" s="11">
        <v>17</v>
      </c>
      <c r="B43" s="52" t="s">
        <v>139</v>
      </c>
      <c r="C43" s="53" t="s">
        <v>140</v>
      </c>
      <c r="D43" s="43" t="s">
        <v>138</v>
      </c>
      <c r="E43" s="11">
        <v>1</v>
      </c>
      <c r="F43" s="11" t="s">
        <v>141</v>
      </c>
      <c r="G43" s="11">
        <v>3</v>
      </c>
      <c r="H43" s="5"/>
    </row>
    <row r="44" spans="1:19" ht="105">
      <c r="A44" s="54">
        <v>18</v>
      </c>
      <c r="B44" s="55" t="s">
        <v>94</v>
      </c>
      <c r="C44" s="56" t="s">
        <v>95</v>
      </c>
      <c r="D44" s="57" t="s">
        <v>78</v>
      </c>
      <c r="E44" s="54">
        <v>1</v>
      </c>
      <c r="F44" s="54" t="s">
        <v>119</v>
      </c>
      <c r="G44" s="54">
        <v>5</v>
      </c>
      <c r="H44" s="10"/>
    </row>
    <row r="45" spans="1:19" ht="63.75">
      <c r="A45" s="11">
        <v>19</v>
      </c>
      <c r="B45" s="58" t="s">
        <v>142</v>
      </c>
      <c r="C45" s="58" t="s">
        <v>143</v>
      </c>
      <c r="D45" s="59" t="s">
        <v>144</v>
      </c>
      <c r="E45" s="59">
        <v>1</v>
      </c>
      <c r="F45" s="59" t="s">
        <v>145</v>
      </c>
      <c r="G45" s="43">
        <v>0</v>
      </c>
      <c r="H45" s="28"/>
      <c r="K45" s="66"/>
      <c r="L45" s="66"/>
      <c r="M45" s="66"/>
      <c r="N45" s="66"/>
      <c r="O45" s="66"/>
      <c r="P45" s="66"/>
      <c r="Q45" s="66"/>
      <c r="R45" s="66"/>
      <c r="S45" s="66"/>
    </row>
    <row r="46" spans="1:19" s="8" customFormat="1" ht="45">
      <c r="A46" s="11">
        <v>20</v>
      </c>
      <c r="B46" s="60" t="s">
        <v>146</v>
      </c>
      <c r="C46" s="33" t="s">
        <v>147</v>
      </c>
      <c r="D46" s="13" t="s">
        <v>78</v>
      </c>
      <c r="E46" s="13">
        <v>1</v>
      </c>
      <c r="F46" s="13" t="s">
        <v>50</v>
      </c>
      <c r="G46" s="13">
        <v>0</v>
      </c>
      <c r="H46" s="13"/>
    </row>
    <row r="47" spans="1:19" ht="20.25">
      <c r="A47" s="138" t="s">
        <v>104</v>
      </c>
      <c r="B47" s="117"/>
      <c r="C47" s="117"/>
      <c r="D47" s="117"/>
      <c r="E47" s="117"/>
      <c r="F47" s="117"/>
      <c r="G47" s="117"/>
      <c r="H47" s="117"/>
    </row>
    <row r="48" spans="1:19" ht="75">
      <c r="A48" s="34" t="s">
        <v>39</v>
      </c>
      <c r="B48" s="5" t="s">
        <v>40</v>
      </c>
      <c r="C48" s="5" t="s">
        <v>41</v>
      </c>
      <c r="D48" s="5" t="s">
        <v>42</v>
      </c>
      <c r="E48" s="5" t="s">
        <v>43</v>
      </c>
      <c r="F48" s="5" t="s">
        <v>44</v>
      </c>
      <c r="G48" s="5" t="s">
        <v>45</v>
      </c>
      <c r="H48" s="5" t="s">
        <v>46</v>
      </c>
    </row>
    <row r="49" spans="1:19" ht="30">
      <c r="A49" s="61">
        <v>1</v>
      </c>
      <c r="B49" s="62" t="s">
        <v>105</v>
      </c>
      <c r="C49" s="49" t="s">
        <v>148</v>
      </c>
      <c r="D49" s="20" t="s">
        <v>107</v>
      </c>
      <c r="E49" s="38">
        <v>1</v>
      </c>
      <c r="F49" s="38" t="s">
        <v>50</v>
      </c>
      <c r="G49" s="39">
        <f>E49</f>
        <v>1</v>
      </c>
      <c r="H49" s="40"/>
    </row>
    <row r="50" spans="1:19">
      <c r="A50" s="20">
        <v>2</v>
      </c>
      <c r="B50" s="63" t="s">
        <v>108</v>
      </c>
      <c r="C50" s="64" t="s">
        <v>149</v>
      </c>
      <c r="D50" s="20" t="s">
        <v>107</v>
      </c>
      <c r="E50" s="39">
        <v>1</v>
      </c>
      <c r="F50" s="39" t="s">
        <v>50</v>
      </c>
      <c r="G50" s="39">
        <f>E50</f>
        <v>1</v>
      </c>
      <c r="H50" s="40"/>
    </row>
    <row r="51" spans="1:19" ht="38.25">
      <c r="A51" s="20">
        <v>3</v>
      </c>
      <c r="B51" s="63" t="s">
        <v>110</v>
      </c>
      <c r="C51" s="65" t="s">
        <v>150</v>
      </c>
      <c r="D51" s="20" t="s">
        <v>107</v>
      </c>
      <c r="E51" s="39">
        <v>1</v>
      </c>
      <c r="F51" s="39" t="s">
        <v>50</v>
      </c>
      <c r="G51" s="39">
        <f>E51</f>
        <v>1</v>
      </c>
      <c r="H51" s="40"/>
    </row>
    <row r="52" spans="1:19" ht="150">
      <c r="A52" s="43">
        <v>4</v>
      </c>
      <c r="B52" s="12" t="s">
        <v>151</v>
      </c>
      <c r="C52" s="42" t="s">
        <v>152</v>
      </c>
      <c r="D52" s="43" t="s">
        <v>107</v>
      </c>
      <c r="E52" s="43">
        <v>1</v>
      </c>
      <c r="F52" s="43" t="s">
        <v>153</v>
      </c>
      <c r="G52" s="11">
        <v>0</v>
      </c>
      <c r="H52" s="28"/>
      <c r="K52" s="66"/>
      <c r="L52" s="66"/>
      <c r="M52" s="66"/>
      <c r="N52" s="66"/>
      <c r="O52" s="66"/>
      <c r="P52" s="66"/>
      <c r="Q52" s="66"/>
      <c r="R52" s="66"/>
      <c r="S52" s="66"/>
    </row>
    <row r="53" spans="1:19" ht="60">
      <c r="A53" s="43">
        <v>5</v>
      </c>
      <c r="B53" s="12" t="s">
        <v>154</v>
      </c>
      <c r="C53" s="42" t="s">
        <v>155</v>
      </c>
      <c r="D53" s="43" t="s">
        <v>156</v>
      </c>
      <c r="E53" s="43">
        <v>1</v>
      </c>
      <c r="F53" s="43" t="s">
        <v>157</v>
      </c>
      <c r="G53" s="11">
        <v>0</v>
      </c>
      <c r="H53" s="28"/>
      <c r="K53" s="66"/>
      <c r="L53" s="66"/>
      <c r="M53" s="66"/>
      <c r="N53" s="66"/>
      <c r="O53" s="66"/>
      <c r="P53" s="66"/>
      <c r="Q53" s="66"/>
      <c r="R53" s="66"/>
      <c r="S53" s="66"/>
    </row>
  </sheetData>
  <mergeCells count="39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17:H17"/>
    <mergeCell ref="A18:H18"/>
    <mergeCell ref="A19:H19"/>
    <mergeCell ref="A20:H20"/>
    <mergeCell ref="A47:H47"/>
    <mergeCell ref="A21:H21"/>
    <mergeCell ref="A22:H22"/>
    <mergeCell ref="A23:H23"/>
    <mergeCell ref="A24:H24"/>
    <mergeCell ref="A25:H25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8"/>
  <sheetViews>
    <sheetView topLeftCell="A61" zoomScale="85" zoomScaleNormal="85" workbookViewId="0">
      <selection activeCell="C15" sqref="C15:H15"/>
    </sheetView>
  </sheetViews>
  <sheetFormatPr defaultColWidth="14.42578125" defaultRowHeight="15"/>
  <cols>
    <col min="1" max="1" width="5.140625" style="9" customWidth="1"/>
    <col min="2" max="2" width="52" style="9" customWidth="1"/>
    <col min="3" max="3" width="28.42578125" style="9" customWidth="1"/>
    <col min="4" max="4" width="22" style="9" customWidth="1"/>
    <col min="5" max="5" width="15.42578125" style="9" customWidth="1"/>
    <col min="6" max="6" width="23.42578125" style="9" customWidth="1"/>
    <col min="7" max="7" width="14.42578125" style="9" customWidth="1"/>
    <col min="8" max="8" width="25" style="9" customWidth="1"/>
    <col min="9" max="11" width="8.7109375" style="1" customWidth="1"/>
    <col min="12" max="16384" width="14.42578125" style="1"/>
  </cols>
  <sheetData>
    <row r="1" spans="1:8">
      <c r="A1" s="140" t="s">
        <v>16</v>
      </c>
      <c r="B1" s="109"/>
      <c r="C1" s="109"/>
      <c r="D1" s="109"/>
      <c r="E1" s="109"/>
      <c r="F1" s="109"/>
      <c r="G1" s="109"/>
      <c r="H1" s="109"/>
    </row>
    <row r="2" spans="1:8" ht="20.25">
      <c r="A2" s="135" t="s">
        <v>17</v>
      </c>
      <c r="B2" s="135"/>
      <c r="C2" s="135"/>
      <c r="D2" s="135"/>
      <c r="E2" s="135"/>
      <c r="F2" s="135"/>
      <c r="G2" s="135"/>
      <c r="H2" s="135"/>
    </row>
    <row r="3" spans="1:8" ht="20.25">
      <c r="A3" s="136" t="str">
        <f>'Информация о Чемпионате'!B4</f>
        <v>Региональный этап чемпионата по профессиональному мастерству "Профессионалы"  в 2026 г.</v>
      </c>
      <c r="B3" s="136"/>
      <c r="C3" s="136"/>
      <c r="D3" s="136"/>
      <c r="E3" s="136"/>
      <c r="F3" s="136"/>
      <c r="G3" s="136"/>
      <c r="H3" s="136"/>
    </row>
    <row r="4" spans="1:8" ht="20.25">
      <c r="A4" s="135" t="s">
        <v>18</v>
      </c>
      <c r="B4" s="135"/>
      <c r="C4" s="135"/>
      <c r="D4" s="135"/>
      <c r="E4" s="135"/>
      <c r="F4" s="135"/>
      <c r="G4" s="135"/>
      <c r="H4" s="135"/>
    </row>
    <row r="5" spans="1:8" ht="20.25">
      <c r="A5" s="137" t="str">
        <f>'Информация о Чемпионате'!B3</f>
        <v>Управление перевозочным процессом на железнодорожном транспорте</v>
      </c>
      <c r="B5" s="137"/>
      <c r="C5" s="137"/>
      <c r="D5" s="137"/>
      <c r="E5" s="137"/>
      <c r="F5" s="137"/>
      <c r="G5" s="137"/>
      <c r="H5" s="137"/>
    </row>
    <row r="6" spans="1:8">
      <c r="A6" s="130" t="s">
        <v>19</v>
      </c>
      <c r="B6" s="117"/>
      <c r="C6" s="117"/>
      <c r="D6" s="117"/>
      <c r="E6" s="117"/>
      <c r="F6" s="117"/>
      <c r="G6" s="117"/>
      <c r="H6" s="117"/>
    </row>
    <row r="7" spans="1:8" ht="15.75">
      <c r="A7" s="130" t="s">
        <v>20</v>
      </c>
      <c r="B7" s="130"/>
      <c r="C7" s="133" t="s">
        <v>191</v>
      </c>
      <c r="D7" s="132"/>
      <c r="E7" s="132"/>
      <c r="F7" s="132"/>
      <c r="G7" s="132"/>
      <c r="H7" s="132"/>
    </row>
    <row r="8" spans="1:8" ht="15.75">
      <c r="A8" s="130" t="s">
        <v>21</v>
      </c>
      <c r="B8" s="130"/>
      <c r="C8" s="130"/>
      <c r="D8" s="133" t="s">
        <v>198</v>
      </c>
      <c r="E8" s="132"/>
      <c r="F8" s="132"/>
      <c r="G8" s="132"/>
      <c r="H8" s="132"/>
    </row>
    <row r="9" spans="1:8" ht="15.75">
      <c r="A9" s="130" t="s">
        <v>22</v>
      </c>
      <c r="B9" s="130"/>
      <c r="C9" s="130" t="s">
        <v>6</v>
      </c>
      <c r="D9" s="130"/>
      <c r="E9" s="130"/>
      <c r="F9" s="130"/>
      <c r="G9" s="130"/>
      <c r="H9" s="130"/>
    </row>
    <row r="10" spans="1:8" ht="15.75">
      <c r="A10" s="130" t="s">
        <v>23</v>
      </c>
      <c r="B10" s="130"/>
      <c r="C10" s="131" t="s">
        <v>192</v>
      </c>
      <c r="D10" s="130"/>
      <c r="E10" s="131" t="s">
        <v>193</v>
      </c>
      <c r="F10" s="130"/>
      <c r="G10" s="130" t="s">
        <v>24</v>
      </c>
      <c r="H10" s="130"/>
    </row>
    <row r="11" spans="1:8" ht="15.75">
      <c r="A11" s="130" t="s">
        <v>25</v>
      </c>
      <c r="B11" s="130"/>
      <c r="C11" s="131" t="s">
        <v>194</v>
      </c>
      <c r="D11" s="130"/>
      <c r="E11" s="131" t="s">
        <v>195</v>
      </c>
      <c r="F11" s="130"/>
      <c r="G11" s="131" t="s">
        <v>196</v>
      </c>
      <c r="H11" s="130"/>
    </row>
    <row r="12" spans="1:8" ht="15.75">
      <c r="A12" s="131" t="s">
        <v>209</v>
      </c>
      <c r="B12" s="130"/>
      <c r="C12" s="130">
        <v>8</v>
      </c>
      <c r="D12" s="130"/>
      <c r="E12" s="130"/>
      <c r="F12" s="130"/>
      <c r="G12" s="130"/>
      <c r="H12" s="130"/>
    </row>
    <row r="13" spans="1:8" ht="15.75">
      <c r="A13" s="130" t="s">
        <v>26</v>
      </c>
      <c r="B13" s="130"/>
      <c r="C13" s="130">
        <v>5</v>
      </c>
      <c r="D13" s="130"/>
      <c r="E13" s="130"/>
      <c r="F13" s="130"/>
      <c r="G13" s="130"/>
      <c r="H13" s="130"/>
    </row>
    <row r="14" spans="1:8" ht="15.75">
      <c r="A14" s="130" t="s">
        <v>27</v>
      </c>
      <c r="B14" s="130"/>
      <c r="C14" s="130">
        <v>5</v>
      </c>
      <c r="D14" s="130"/>
      <c r="E14" s="130"/>
      <c r="F14" s="130"/>
      <c r="G14" s="130"/>
      <c r="H14" s="130"/>
    </row>
    <row r="15" spans="1:8" ht="15.75">
      <c r="A15" s="130" t="s">
        <v>28</v>
      </c>
      <c r="B15" s="130"/>
      <c r="C15" s="131" t="s">
        <v>212</v>
      </c>
      <c r="D15" s="130"/>
      <c r="E15" s="130"/>
      <c r="F15" s="130"/>
      <c r="G15" s="130"/>
      <c r="H15" s="130"/>
    </row>
    <row r="16" spans="1:8" ht="20.25">
      <c r="A16" s="139" t="s">
        <v>158</v>
      </c>
      <c r="B16" s="105"/>
      <c r="C16" s="105"/>
      <c r="D16" s="105"/>
      <c r="E16" s="105"/>
      <c r="F16" s="105"/>
      <c r="G16" s="105"/>
      <c r="H16" s="105"/>
    </row>
    <row r="17" spans="1:8" ht="75">
      <c r="A17" s="10" t="s">
        <v>39</v>
      </c>
      <c r="B17" s="10" t="s">
        <v>40</v>
      </c>
      <c r="C17" s="6" t="s">
        <v>41</v>
      </c>
      <c r="D17" s="10" t="s">
        <v>42</v>
      </c>
      <c r="E17" s="10" t="s">
        <v>43</v>
      </c>
      <c r="F17" s="10" t="s">
        <v>44</v>
      </c>
      <c r="G17" s="10" t="s">
        <v>45</v>
      </c>
      <c r="H17" s="10" t="s">
        <v>46</v>
      </c>
    </row>
    <row r="18" spans="1:8" ht="105">
      <c r="A18" s="11">
        <v>1</v>
      </c>
      <c r="B18" s="12" t="s">
        <v>159</v>
      </c>
      <c r="C18" s="12" t="s">
        <v>160</v>
      </c>
      <c r="D18" s="11" t="s">
        <v>161</v>
      </c>
      <c r="E18" s="11" t="s">
        <v>162</v>
      </c>
      <c r="F18" s="11" t="s">
        <v>50</v>
      </c>
      <c r="G18" s="13">
        <v>10</v>
      </c>
      <c r="H18" s="11"/>
    </row>
    <row r="19" spans="1:8" ht="105">
      <c r="A19" s="11">
        <v>2</v>
      </c>
      <c r="B19" s="12" t="s">
        <v>159</v>
      </c>
      <c r="C19" s="11" t="s">
        <v>163</v>
      </c>
      <c r="D19" s="11" t="s">
        <v>161</v>
      </c>
      <c r="E19" s="11">
        <v>1</v>
      </c>
      <c r="F19" s="11" t="s">
        <v>50</v>
      </c>
      <c r="G19" s="11">
        <v>5</v>
      </c>
      <c r="H19" s="11"/>
    </row>
    <row r="20" spans="1:8">
      <c r="A20" s="11">
        <v>3</v>
      </c>
      <c r="B20" s="12" t="s">
        <v>164</v>
      </c>
      <c r="C20" s="14" t="s">
        <v>165</v>
      </c>
      <c r="D20" s="11" t="s">
        <v>156</v>
      </c>
      <c r="E20" s="11">
        <v>2</v>
      </c>
      <c r="F20" s="11" t="s">
        <v>50</v>
      </c>
      <c r="G20" s="11">
        <v>10</v>
      </c>
      <c r="H20" s="11"/>
    </row>
    <row r="21" spans="1:8" s="7" customFormat="1">
      <c r="A21" s="15">
        <v>4</v>
      </c>
      <c r="B21" s="16" t="s">
        <v>166</v>
      </c>
      <c r="C21" s="17" t="s">
        <v>167</v>
      </c>
      <c r="D21" s="15" t="s">
        <v>156</v>
      </c>
      <c r="E21" s="18">
        <v>1</v>
      </c>
      <c r="F21" s="18" t="s">
        <v>168</v>
      </c>
      <c r="G21" s="15">
        <v>1</v>
      </c>
      <c r="H21" s="19"/>
    </row>
    <row r="22" spans="1:8" ht="20.25">
      <c r="A22" s="141" t="s">
        <v>169</v>
      </c>
      <c r="B22" s="142"/>
      <c r="C22" s="142"/>
      <c r="D22" s="142"/>
      <c r="E22" s="142"/>
      <c r="F22" s="142"/>
      <c r="G22" s="142"/>
      <c r="H22" s="143"/>
    </row>
    <row r="23" spans="1:8" ht="75">
      <c r="A23" s="20" t="s">
        <v>39</v>
      </c>
      <c r="B23" s="21" t="s">
        <v>40</v>
      </c>
      <c r="C23" s="10" t="s">
        <v>41</v>
      </c>
      <c r="D23" s="21" t="s">
        <v>42</v>
      </c>
      <c r="E23" s="21" t="s">
        <v>43</v>
      </c>
      <c r="F23" s="21" t="s">
        <v>44</v>
      </c>
      <c r="G23" s="10" t="s">
        <v>45</v>
      </c>
      <c r="H23" s="10" t="s">
        <v>46</v>
      </c>
    </row>
    <row r="24" spans="1:8" s="7" customFormat="1">
      <c r="A24" s="22">
        <v>1</v>
      </c>
      <c r="B24" s="23" t="s">
        <v>166</v>
      </c>
      <c r="C24" s="17" t="s">
        <v>167</v>
      </c>
      <c r="D24" s="15" t="s">
        <v>156</v>
      </c>
      <c r="E24" s="18">
        <v>1</v>
      </c>
      <c r="F24" s="18" t="s">
        <v>168</v>
      </c>
      <c r="G24" s="15">
        <v>1</v>
      </c>
      <c r="H24" s="19"/>
    </row>
    <row r="25" spans="1:8" ht="25.5">
      <c r="A25" s="24">
        <v>2</v>
      </c>
      <c r="B25" s="25" t="s">
        <v>170</v>
      </c>
      <c r="C25" s="26" t="s">
        <v>171</v>
      </c>
      <c r="D25" s="15" t="s">
        <v>156</v>
      </c>
      <c r="E25" s="27">
        <v>1</v>
      </c>
      <c r="F25" s="27" t="s">
        <v>73</v>
      </c>
      <c r="G25" s="27">
        <v>1</v>
      </c>
      <c r="H25" s="28"/>
    </row>
    <row r="26" spans="1:8" s="7" customFormat="1">
      <c r="A26" s="22">
        <v>3</v>
      </c>
      <c r="B26" s="23" t="s">
        <v>172</v>
      </c>
      <c r="C26" s="17" t="s">
        <v>173</v>
      </c>
      <c r="D26" s="15" t="s">
        <v>156</v>
      </c>
      <c r="E26" s="18">
        <v>1</v>
      </c>
      <c r="F26" s="18" t="s">
        <v>50</v>
      </c>
      <c r="G26" s="15">
        <v>1</v>
      </c>
      <c r="H26" s="19"/>
    </row>
    <row r="27" spans="1:8" s="7" customFormat="1">
      <c r="A27" s="22">
        <v>4</v>
      </c>
      <c r="B27" s="23" t="s">
        <v>164</v>
      </c>
      <c r="C27" s="14" t="s">
        <v>165</v>
      </c>
      <c r="D27" s="15" t="s">
        <v>156</v>
      </c>
      <c r="E27" s="18">
        <v>15</v>
      </c>
      <c r="F27" s="18" t="s">
        <v>50</v>
      </c>
      <c r="G27" s="15">
        <v>28</v>
      </c>
      <c r="H27" s="19"/>
    </row>
    <row r="28" spans="1:8" s="7" customFormat="1">
      <c r="A28" s="24">
        <v>5</v>
      </c>
      <c r="B28" s="23" t="s">
        <v>174</v>
      </c>
      <c r="C28" s="29" t="s">
        <v>175</v>
      </c>
      <c r="D28" s="15" t="s">
        <v>156</v>
      </c>
      <c r="E28" s="18">
        <v>1</v>
      </c>
      <c r="F28" s="18" t="s">
        <v>50</v>
      </c>
      <c r="G28" s="15">
        <v>1</v>
      </c>
      <c r="H28" s="19"/>
    </row>
    <row r="29" spans="1:8" s="7" customFormat="1" ht="38.25">
      <c r="A29" s="22">
        <v>6</v>
      </c>
      <c r="B29" s="23" t="s">
        <v>176</v>
      </c>
      <c r="C29" s="30" t="s">
        <v>177</v>
      </c>
      <c r="D29" s="15" t="s">
        <v>156</v>
      </c>
      <c r="E29" s="18">
        <v>1</v>
      </c>
      <c r="F29" s="18" t="s">
        <v>178</v>
      </c>
      <c r="G29" s="15">
        <v>1</v>
      </c>
      <c r="H29" s="19"/>
    </row>
    <row r="30" spans="1:8" s="7" customFormat="1">
      <c r="A30" s="22">
        <v>7</v>
      </c>
      <c r="B30" s="23" t="s">
        <v>179</v>
      </c>
      <c r="C30" s="31" t="s">
        <v>180</v>
      </c>
      <c r="D30" s="15" t="s">
        <v>156</v>
      </c>
      <c r="E30" s="18">
        <v>1</v>
      </c>
      <c r="F30" s="18" t="s">
        <v>178</v>
      </c>
      <c r="G30" s="15">
        <v>1</v>
      </c>
      <c r="H30" s="19"/>
    </row>
    <row r="31" spans="1:8" s="7" customFormat="1" ht="63.75">
      <c r="A31" s="24">
        <v>8</v>
      </c>
      <c r="B31" s="23" t="s">
        <v>181</v>
      </c>
      <c r="C31" s="30" t="s">
        <v>182</v>
      </c>
      <c r="D31" s="15" t="s">
        <v>156</v>
      </c>
      <c r="E31" s="18">
        <v>2</v>
      </c>
      <c r="F31" s="18" t="s">
        <v>50</v>
      </c>
      <c r="G31" s="15">
        <v>1</v>
      </c>
      <c r="H31" s="19"/>
    </row>
    <row r="32" spans="1:8" s="7" customFormat="1" ht="25.5">
      <c r="A32" s="22">
        <v>9</v>
      </c>
      <c r="B32" s="23" t="s">
        <v>183</v>
      </c>
      <c r="C32" s="30" t="s">
        <v>184</v>
      </c>
      <c r="D32" s="15" t="s">
        <v>156</v>
      </c>
      <c r="E32" s="18">
        <v>2</v>
      </c>
      <c r="F32" s="18" t="s">
        <v>50</v>
      </c>
      <c r="G32" s="15">
        <v>1</v>
      </c>
      <c r="H32" s="19"/>
    </row>
    <row r="33" spans="1:8" s="7" customFormat="1" ht="38.25">
      <c r="A33" s="22">
        <v>10</v>
      </c>
      <c r="B33" s="23" t="s">
        <v>185</v>
      </c>
      <c r="C33" s="30" t="s">
        <v>186</v>
      </c>
      <c r="D33" s="15" t="s">
        <v>156</v>
      </c>
      <c r="E33" s="18">
        <v>5</v>
      </c>
      <c r="F33" s="18" t="s">
        <v>50</v>
      </c>
      <c r="G33" s="15">
        <v>1</v>
      </c>
      <c r="H33" s="19"/>
    </row>
    <row r="34" spans="1:8" s="8" customFormat="1" ht="30">
      <c r="A34" s="32">
        <v>11</v>
      </c>
      <c r="B34" s="33" t="s">
        <v>187</v>
      </c>
      <c r="C34" s="103" t="s">
        <v>210</v>
      </c>
      <c r="D34" s="33" t="s">
        <v>156</v>
      </c>
      <c r="E34" s="13">
        <v>1</v>
      </c>
      <c r="F34" s="13" t="s">
        <v>50</v>
      </c>
      <c r="G34" s="13">
        <v>1</v>
      </c>
      <c r="H34" s="13"/>
    </row>
    <row r="35" spans="1:8" ht="20.25">
      <c r="A35" s="139" t="s">
        <v>104</v>
      </c>
      <c r="B35" s="117"/>
      <c r="C35" s="117"/>
      <c r="D35" s="117"/>
      <c r="E35" s="117"/>
      <c r="F35" s="117"/>
      <c r="G35" s="117"/>
      <c r="H35" s="117"/>
    </row>
    <row r="36" spans="1:8" ht="75">
      <c r="A36" s="34" t="s">
        <v>39</v>
      </c>
      <c r="B36" s="5" t="s">
        <v>40</v>
      </c>
      <c r="C36" s="5" t="s">
        <v>41</v>
      </c>
      <c r="D36" s="5" t="s">
        <v>42</v>
      </c>
      <c r="E36" s="5" t="s">
        <v>43</v>
      </c>
      <c r="F36" s="5" t="s">
        <v>44</v>
      </c>
      <c r="G36" s="5" t="s">
        <v>45</v>
      </c>
      <c r="H36" s="5" t="s">
        <v>46</v>
      </c>
    </row>
    <row r="37" spans="1:8">
      <c r="A37" s="35"/>
      <c r="B37" s="36"/>
      <c r="C37" s="37"/>
      <c r="D37" s="20"/>
      <c r="E37" s="38"/>
      <c r="F37" s="38"/>
      <c r="G37" s="39"/>
      <c r="H37" s="40"/>
    </row>
    <row r="38" spans="1:8">
      <c r="A38" s="41"/>
      <c r="B38" s="40"/>
      <c r="C38" s="37"/>
      <c r="D38" s="20"/>
      <c r="E38" s="39"/>
      <c r="F38" s="39"/>
      <c r="G38" s="39"/>
      <c r="H38" s="40"/>
    </row>
  </sheetData>
  <mergeCells count="31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6:H16"/>
    <mergeCell ref="A22:H22"/>
    <mergeCell ref="A35:H35"/>
    <mergeCell ref="A13:B13"/>
    <mergeCell ref="C13:H13"/>
    <mergeCell ref="A14:B14"/>
    <mergeCell ref="C14:H14"/>
    <mergeCell ref="A15:B15"/>
    <mergeCell ref="C15:H15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"/>
  <sheetViews>
    <sheetView zoomScale="87" zoomScaleNormal="87" workbookViewId="0">
      <selection activeCell="C21" sqref="C21"/>
    </sheetView>
  </sheetViews>
  <sheetFormatPr defaultColWidth="14.42578125" defaultRowHeight="1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customWidth="1"/>
    <col min="7" max="7" width="14.42578125" style="1" customWidth="1"/>
    <col min="8" max="9" width="8.7109375" style="1" customWidth="1"/>
    <col min="10" max="16384" width="14.42578125" style="1"/>
  </cols>
  <sheetData>
    <row r="1" spans="1:8">
      <c r="A1" s="148" t="s">
        <v>16</v>
      </c>
      <c r="B1" s="149"/>
      <c r="C1" s="149"/>
      <c r="D1" s="149"/>
      <c r="E1" s="149"/>
      <c r="F1" s="149"/>
      <c r="G1" s="149"/>
    </row>
    <row r="2" spans="1:8" ht="20.25">
      <c r="A2" s="135" t="s">
        <v>17</v>
      </c>
      <c r="B2" s="135"/>
      <c r="C2" s="135"/>
      <c r="D2" s="135"/>
      <c r="E2" s="135"/>
      <c r="F2" s="135"/>
      <c r="G2" s="135"/>
      <c r="H2" s="2"/>
    </row>
    <row r="3" spans="1:8" ht="20.25">
      <c r="A3" s="136" t="str">
        <f>'Информация о Чемпионате'!B4</f>
        <v>Региональный этап чемпионата по профессиональному мастерству "Профессионалы"  в 2026 г.</v>
      </c>
      <c r="B3" s="136"/>
      <c r="C3" s="136"/>
      <c r="D3" s="136"/>
      <c r="E3" s="136"/>
      <c r="F3" s="136"/>
      <c r="G3" s="136"/>
      <c r="H3" s="3"/>
    </row>
    <row r="4" spans="1:8" ht="20.25">
      <c r="A4" s="135" t="s">
        <v>18</v>
      </c>
      <c r="B4" s="135"/>
      <c r="C4" s="135"/>
      <c r="D4" s="135"/>
      <c r="E4" s="135"/>
      <c r="F4" s="135"/>
      <c r="G4" s="135"/>
      <c r="H4" s="2"/>
    </row>
    <row r="5" spans="1:8" ht="20.25">
      <c r="A5" s="150" t="str">
        <f>'Информация о Чемпионате'!B3</f>
        <v>Управление перевозочным процессом на железнодорожном транспорте</v>
      </c>
      <c r="B5" s="150"/>
      <c r="C5" s="150"/>
      <c r="D5" s="150"/>
      <c r="E5" s="150"/>
      <c r="F5" s="150"/>
      <c r="G5" s="150"/>
      <c r="H5" s="4"/>
    </row>
    <row r="6" spans="1:8" ht="20.25">
      <c r="A6" s="139" t="s">
        <v>188</v>
      </c>
      <c r="B6" s="144"/>
      <c r="C6" s="144"/>
      <c r="D6" s="144"/>
      <c r="E6" s="144"/>
      <c r="F6" s="144"/>
      <c r="G6" s="144"/>
    </row>
    <row r="7" spans="1:8" ht="30">
      <c r="A7" s="5" t="s">
        <v>39</v>
      </c>
      <c r="B7" s="5" t="s">
        <v>40</v>
      </c>
      <c r="C7" s="6" t="s">
        <v>41</v>
      </c>
      <c r="D7" s="5" t="s">
        <v>42</v>
      </c>
      <c r="E7" s="5" t="s">
        <v>43</v>
      </c>
      <c r="F7" s="5" t="s">
        <v>44</v>
      </c>
      <c r="G7" s="5" t="s">
        <v>189</v>
      </c>
    </row>
    <row r="8" spans="1:8">
      <c r="A8" s="145" t="s">
        <v>190</v>
      </c>
      <c r="B8" s="146"/>
      <c r="C8" s="146"/>
      <c r="D8" s="146"/>
      <c r="E8" s="146"/>
      <c r="F8" s="146"/>
      <c r="G8" s="147"/>
    </row>
  </sheetData>
  <mergeCells count="7">
    <mergeCell ref="A6:G6"/>
    <mergeCell ref="A8:G8"/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  <vt:lpstr>'Общая инфраструктура'!Область_печати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Ольга Геннадиевна Юшина</cp:lastModifiedBy>
  <cp:lastPrinted>2024-02-25T20:32:00Z</cp:lastPrinted>
  <dcterms:created xsi:type="dcterms:W3CDTF">2023-01-11T12:24:00Z</dcterms:created>
  <dcterms:modified xsi:type="dcterms:W3CDTF">2026-01-22T09:38:49Z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677A95D14175402B888BD056CD701D7D_13</vt:lpwstr>
  </property>
  <property fmtid="{D5CDD505-2E9C-101B-9397-08002B2CF9AE}" pid="3" name="KSOProductBuildVer">
    <vt:lpwstr>1049-12.2.0.13489</vt:lpwstr>
  </property>
</Properties>
</file>