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Заместитель директора\КОНКУРСЫ\2025-2026\Чемпионат Профессионалы\Обслуживание и ремонт устройств ЖАТ\Документы 2026\"/>
    </mc:Choice>
  </mc:AlternateContent>
  <bookViews>
    <workbookView xWindow="0" yWindow="0" windowWidth="10500" windowHeight="8436" firstSheet="1" activeTab="2"/>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4" i="1" l="1"/>
  <c r="G83" i="1"/>
  <c r="G42" i="1"/>
  <c r="G41" i="1"/>
  <c r="G84" i="4"/>
  <c r="G83" i="4"/>
  <c r="G82" i="4"/>
  <c r="G66" i="4"/>
  <c r="A5" i="7" l="1"/>
  <c r="A3" i="7"/>
  <c r="A5" i="5"/>
  <c r="A3" i="5"/>
  <c r="A5" i="1"/>
  <c r="A3" i="1"/>
  <c r="A3" i="4"/>
  <c r="A5" i="4"/>
</calcChain>
</file>

<file path=xl/sharedStrings.xml><?xml version="1.0" encoding="utf-8"?>
<sst xmlns="http://schemas.openxmlformats.org/spreadsheetml/2006/main" count="699" uniqueCount="270">
  <si>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</si>
  <si>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</si>
  <si>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</si>
  <si>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</si>
  <si>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</si>
  <si>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</si>
  <si>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</si>
  <si>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</si>
  <si>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</si>
  <si>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</si>
  <si>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</si>
  <si>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</si>
  <si>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</si>
  <si>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</si>
  <si>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</si>
  <si>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</si>
  <si>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</si>
  <si>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</si>
  <si>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</si>
  <si>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</si>
  <si>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</si>
  <si>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</si>
  <si>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</si>
  <si>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</si>
  <si>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</si>
  <si>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</si>
  <si>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</si>
  <si>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</si>
  <si>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</si>
  <si>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</si>
  <si>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</si>
  <si>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</si>
  <si>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</si>
  <si>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</si>
  <si>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</si>
  <si>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</si>
  <si>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Моб.телефон ГЭ</t>
  </si>
  <si>
    <t>Моб.телефон ТАП</t>
  </si>
  <si>
    <t>Контур заземления для электропитания и сети слаботочных подключений (при необходимости) : не требуется</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</si>
  <si>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</si>
  <si>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</si>
  <si>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</si>
  <si>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</si>
  <si>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</si>
  <si>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</si>
  <si>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</si>
  <si>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РГО - руководитель группы оценки</t>
  </si>
  <si>
    <t>МЭ - международный эксперт</t>
  </si>
  <si>
    <t>Количество экспертов (ГЭ+ЭН+ИЭ+РГО(итоговый этап)+МЭ(финал)) + ТАП</t>
  </si>
  <si>
    <t>Обслуживание и ремонт устройств железнодорожной автоматики и телемеханики</t>
  </si>
  <si>
    <t>Общая зона конкурсной площадки (оборудование, инструмент, мебель, канцелярия)</t>
  </si>
  <si>
    <t>Освещение: Допустимо верхнее искусственное освещение</t>
  </si>
  <si>
    <t xml:space="preserve">Интернет : Подключение  компьютеров (ноутбуков) к беспроводному интернету (с возможностью подключения к проводному интернету) 	</t>
  </si>
  <si>
    <t xml:space="preserve">Электричество: 220 В подключения к сети  по (220 Вольт и 380 Вольт)	</t>
  </si>
  <si>
    <t>Покрытие пола: не требуется</t>
  </si>
  <si>
    <t>Подведение/ отведение ГХВС (при необходимости) : не требуется</t>
  </si>
  <si>
    <t>Подведение сжатого воздуха (при необходимости): не требуется</t>
  </si>
  <si>
    <t>Офисный стол</t>
  </si>
  <si>
    <t>размеры по длине и ширине не менее 100*50 см</t>
  </si>
  <si>
    <t xml:space="preserve">Мебель </t>
  </si>
  <si>
    <t>шт (1 стол на 2 экспертов, но не менее 2 шт.)</t>
  </si>
  <si>
    <t xml:space="preserve">Стул </t>
  </si>
  <si>
    <t>офисные стулья на ножках или на на колесиках, расчитанные на вес не менее 100 кг, размеры сиденья не более 50х50 см</t>
  </si>
  <si>
    <t xml:space="preserve">шт (по количеству экспертов) </t>
  </si>
  <si>
    <t>Комната Конкурсантов (по количеству конкурсантов)</t>
  </si>
  <si>
    <t>Площадь зоны: не менее 20 кв.м.</t>
  </si>
  <si>
    <t xml:space="preserve">Освещение: Допустимо верхнее искусственное освещение </t>
  </si>
  <si>
    <t xml:space="preserve">Электричество: 220 Вольт подключения к сети </t>
  </si>
  <si>
    <t>Вешалка</t>
  </si>
  <si>
    <t>критически важные характеристики позиции отсутствуют</t>
  </si>
  <si>
    <t>Мебель</t>
  </si>
  <si>
    <t>шт</t>
  </si>
  <si>
    <t>Стол</t>
  </si>
  <si>
    <t>размеры по длине и ширине не менее 100х50 см</t>
  </si>
  <si>
    <t>Стул</t>
  </si>
  <si>
    <t>Розетка</t>
  </si>
  <si>
    <t xml:space="preserve">подключения к сети 220 Вольт </t>
  </si>
  <si>
    <t xml:space="preserve">Оборудование </t>
  </si>
  <si>
    <t>Мусорная корзина</t>
  </si>
  <si>
    <t xml:space="preserve">Огнетушитель </t>
  </si>
  <si>
    <t>углекислотный ОУ-1</t>
  </si>
  <si>
    <t>Кулер 19 л (холодная/горячая вода)</t>
  </si>
  <si>
    <t>холодная/горячая вода</t>
  </si>
  <si>
    <t>Комната Экспертов (включая Главного эксперта) (по количеству экспертов)</t>
  </si>
  <si>
    <t xml:space="preserve">Интернет : Подключение компьютеров (ноутбуков) к беспроводному интернету (с возможностью подключения к проводному интернету) 	</t>
  </si>
  <si>
    <t>Электричество: 220 Вольт подключения к сети</t>
  </si>
  <si>
    <t>Персональный компьютер (или ноутбук)</t>
  </si>
  <si>
    <t>Core i5, 8GB ОЗУ, Wi-Fi модуль, диагональ не менее 17,3", ПО Windows 7 или аналог, Microsoft Office 2010 или аналог</t>
  </si>
  <si>
    <t>Оборудование IT</t>
  </si>
  <si>
    <t>Мышь для компьютера</t>
  </si>
  <si>
    <t>Клавиатура</t>
  </si>
  <si>
    <t>Монитор</t>
  </si>
  <si>
    <t>диагональ не менее 17,3"</t>
  </si>
  <si>
    <t xml:space="preserve">Мультимедийный проектор  </t>
  </si>
  <si>
    <t>Для мультимедийного проектора - разрешение не менее 1280x800</t>
  </si>
  <si>
    <t xml:space="preserve">Экран для проектора </t>
  </si>
  <si>
    <t xml:space="preserve">размеры по высоте и ширине не менее 1500х2000 мм </t>
  </si>
  <si>
    <t>Сетевой фильтр</t>
  </si>
  <si>
    <t>6 розеток</t>
  </si>
  <si>
    <t>Оборудование</t>
  </si>
  <si>
    <t xml:space="preserve"> МФУ </t>
  </si>
  <si>
    <t>Лазерное, USB 2.0, сетевой или аналог</t>
  </si>
  <si>
    <t>Запасной картридж для МФУ</t>
  </si>
  <si>
    <t>Внести необходимую информацию</t>
  </si>
  <si>
    <t>Расходные материалы</t>
  </si>
  <si>
    <t xml:space="preserve">Запираемый шкафчик </t>
  </si>
  <si>
    <t>Размеры не менее 50х50х50 см
Возможно использование двух ящиков письменного стола, при условии запирания на ключ</t>
  </si>
  <si>
    <t>Ручка шариковая</t>
  </si>
  <si>
    <t>Бумага А4</t>
  </si>
  <si>
    <t>пачка 500 листов</t>
  </si>
  <si>
    <t>Степлер со скобами</t>
  </si>
  <si>
    <t>Скрепки канцелярские</t>
  </si>
  <si>
    <t xml:space="preserve"> Файлы А4</t>
  </si>
  <si>
    <t>пачка 100 шт</t>
  </si>
  <si>
    <t>Нож канцелярский</t>
  </si>
  <si>
    <t>USB накопитель</t>
  </si>
  <si>
    <t>с памятью от 16 Gb или аналог</t>
  </si>
  <si>
    <t xml:space="preserve">Папка для документов </t>
  </si>
  <si>
    <t xml:space="preserve">скоросшиватель </t>
  </si>
  <si>
    <t>Аптечка</t>
  </si>
  <si>
    <t>первой медицинской помощи</t>
  </si>
  <si>
    <t>Охрана труда</t>
  </si>
  <si>
    <t>Огнетушитель</t>
  </si>
  <si>
    <t xml:space="preserve">Кулер 19 л </t>
  </si>
  <si>
    <t>Рабочее место Конкурсанта (основное оборудование, вспомогательное оборудование, инструмент (по количеству рабочих мест)</t>
  </si>
  <si>
    <t xml:space="preserve">1. Зона для работ предусмотренных в конкурсных заданиях А,Г (3 рабочих места) </t>
  </si>
  <si>
    <t xml:space="preserve">Площадь зоны: 220 кв.м. </t>
  </si>
  <si>
    <t xml:space="preserve">Площадь одного рабочего места 15 кв. м, каждое рабочее место должно быть отделено друг от другого перегородкой, по высоте от  рабочей поверхности стола на уровне не менее 50 см. </t>
  </si>
  <si>
    <t xml:space="preserve">Электричество: подключение к сети 220 Вольт 	</t>
  </si>
  <si>
    <t>Контур заземления для электропитания и сети слаботочных подключений (при необходимости) : требуется</t>
  </si>
  <si>
    <t>Покрытие пола: ленолиум  - 220 м2 на всю зону</t>
  </si>
  <si>
    <t>Тренажер "Управление стрелкой"</t>
  </si>
  <si>
    <t>Моделирование и поиск отказов в напольной и постовой аппаратуре, схеме управления стрелкой</t>
  </si>
  <si>
    <t xml:space="preserve">шт ( на 1 раб.место) </t>
  </si>
  <si>
    <t>Ампервольтомметр</t>
  </si>
  <si>
    <t xml:space="preserve">Ампервольтомметр  в ударопрочном корпусе может применяться при ремонте, техническом обслуживании аппаратуры и устройств автоматики, в том числе, в полевых условиях эксплуатации </t>
  </si>
  <si>
    <t>ПО</t>
  </si>
  <si>
    <t>НАБОР ИНСТРУМЕНТОВ
для стрелочного
электропривода (сумка
с инструментами СЦБ)</t>
  </si>
  <si>
    <t xml:space="preserve">Набор инструментов для обслуживания и ремонта стрелочного электропривода </t>
  </si>
  <si>
    <t>Инструмент</t>
  </si>
  <si>
    <t>Электропривод
стрелочный СП-6М</t>
  </si>
  <si>
    <t>Электропривод стрелочного перевода для ж.д. стрелок</t>
  </si>
  <si>
    <t>Ученический стол</t>
  </si>
  <si>
    <t>Размеры по длине и ширине не менее 140*50 см</t>
  </si>
  <si>
    <t>Перегородки между рабочими местами участников.</t>
  </si>
  <si>
    <t xml:space="preserve">Допустимо устаналивать перегодки между рабочими местами, не уставнивая на рабочий стол. Для материала, из которого изготовлены перегородки критически важные характеристики отсутствуют. </t>
  </si>
  <si>
    <t>шт. (между РМ)</t>
  </si>
  <si>
    <t>Первой медицинской помощи</t>
  </si>
  <si>
    <t>Жилет сигнальный 2 класса защиты</t>
  </si>
  <si>
    <t>ТУ 8572−002−00302907−2005. Ткань основная: фоновая ткань, сертифицированная в соответствии с ГОСТ Р 12.4.219-99.  Полосы световозвращающие: световозвращающий материал шириной 50 мм, серебристого цвета</t>
  </si>
  <si>
    <t>шт.</t>
  </si>
  <si>
    <t>Перчатки</t>
  </si>
  <si>
    <t xml:space="preserve">Перчатки трикотажные,точечное ПВХ покрытие или перчатки комбинированные </t>
  </si>
  <si>
    <t>пара</t>
  </si>
  <si>
    <t>Углекислотный ОУ-1</t>
  </si>
  <si>
    <t>Критически важные характеристики отсутствуют</t>
  </si>
  <si>
    <t xml:space="preserve">2. Зона для работ предусмотренных в конкурсных заданиях Модуль Б,В (5 рабочих мест) </t>
  </si>
  <si>
    <t xml:space="preserve">Площадь зоны: не менее 25 кв.м. </t>
  </si>
  <si>
    <t xml:space="preserve">Площадь одного рабочего места не менее 1,80 кв. м, каждое рабочее место должно быть отделено друг от другого перегородкой, по высоте от  рабочей поверхности стола на уровне не менее 50 см. </t>
  </si>
  <si>
    <t>Покрытие пола: ленолиум  - ___ м2 на всю зону</t>
  </si>
  <si>
    <t>проводная</t>
  </si>
  <si>
    <t>Принтер</t>
  </si>
  <si>
    <t>технология печати — лазерный, формат печати — А4 кол-во цветов — 1, скорость ЧБ-печати (А4) до 18стр/мин, оптическое разрешение сканера 600×600 dpi, USB</t>
  </si>
  <si>
    <t xml:space="preserve">шт ( на 5 раб.мест) </t>
  </si>
  <si>
    <t xml:space="preserve">Графический редактор для построения электрических схем </t>
  </si>
  <si>
    <t xml:space="preserve"> Microsoft Visio</t>
  </si>
  <si>
    <t>Офисный пакет</t>
  </si>
  <si>
    <t xml:space="preserve"> работающий с форматами XLS, DOC , PDF,Word, Exel</t>
  </si>
  <si>
    <t>Рабочее место для пайки электрической схемы</t>
  </si>
  <si>
    <t>Рабочее место оборудованное принудительной вытяжной вентиляцией</t>
  </si>
  <si>
    <t>Электромеханическое реле типа НМШ</t>
  </si>
  <si>
    <t>критически важные характеристики позиции отсутсвуют</t>
  </si>
  <si>
    <t>Электропаяльник</t>
  </si>
  <si>
    <t>Мощность 60 Вт</t>
  </si>
  <si>
    <t>Настольная лампа</t>
  </si>
  <si>
    <t>Блок питания 12 вольт</t>
  </si>
  <si>
    <t>Изменение напряжения в пределах от 0-36 В</t>
  </si>
  <si>
    <t>Розетки реле НМШ</t>
  </si>
  <si>
    <t>Стенд проверки параметров реле СЦБ</t>
  </si>
  <si>
    <t>измерение и контроль основных электрических и временных  параметров электромагнитных реле СЦБ с подсветкой</t>
  </si>
  <si>
    <t>Мегаомметр</t>
  </si>
  <si>
    <t>Мегаомметр (измеритель сопротивления изоляции) или анало</t>
  </si>
  <si>
    <t>Клеймо</t>
  </si>
  <si>
    <t xml:space="preserve">Клеймо для опечатывания реле </t>
  </si>
  <si>
    <t>Набор инструмента электромеханика РТУ</t>
  </si>
  <si>
    <t>Разборка, ремонт, сборка реле НМШ, ИНСТРУМЕНТАЛЬНЫЙ КОМПЛЕКТ Ремонтно-технологического участка ДЛЯ ЭЛЕКТРОМЕХАНИКА</t>
  </si>
  <si>
    <t>Сетевой фильтр, 6 розеток</t>
  </si>
  <si>
    <t xml:space="preserve">1. Зона для работ предусмотренных вконкурсных заданиях 2,3,4  (по количеству конкурсантов) </t>
  </si>
  <si>
    <t>Журнал «Осмотра путей, стрелочных переводов, устройств СЦБ, связи и контактной сети»</t>
  </si>
  <si>
    <t>Журнал формы ДУ-46</t>
  </si>
  <si>
    <t>Журналы имеют титульный лист и 3 листа в развернутом виде, прошиты и пронумерованы, форма  установленная ОАО "РЖД"</t>
  </si>
  <si>
    <t>1 комплект
на 1 участника</t>
  </si>
  <si>
    <t xml:space="preserve">по количесству участников </t>
  </si>
  <si>
    <r>
      <t>Журнал</t>
    </r>
    <r>
      <rPr>
        <sz val="11"/>
        <color rgb="FF333333"/>
        <rFont val="Times New Roman"/>
        <family val="1"/>
        <charset val="204"/>
      </rPr>
      <t> учета выполненных работ на объектах </t>
    </r>
    <r>
      <rPr>
        <b/>
        <sz val="11"/>
        <color rgb="FF333333"/>
        <rFont val="Times New Roman"/>
        <family val="1"/>
        <charset val="204"/>
      </rPr>
      <t>СЦБ</t>
    </r>
    <r>
      <rPr>
        <sz val="11"/>
        <color rgb="FF333333"/>
        <rFont val="Times New Roman"/>
        <family val="1"/>
        <charset val="204"/>
      </rPr>
      <t> и связи</t>
    </r>
  </si>
  <si>
    <t>Журнал формы ШУ-2</t>
  </si>
  <si>
    <t>Журнал целевого инструктажа по Охране труда</t>
  </si>
  <si>
    <t>Журнал формы А.6 ГОСТ 12.0.004-2015 ССБТ</t>
  </si>
  <si>
    <t>Журнал проверки реле НМШ</t>
  </si>
  <si>
    <t>КТП-ЦШ 0007-2014</t>
  </si>
  <si>
    <t>Технологическая карта по ремонту реле</t>
  </si>
  <si>
    <t>не предусмотрено</t>
  </si>
  <si>
    <t>Бензин-растворитель для технических целей</t>
  </si>
  <si>
    <t>мл</t>
  </si>
  <si>
    <t xml:space="preserve">Смазка </t>
  </si>
  <si>
    <t xml:space="preserve"> антифрикционная многоцелевая литиевая смазка </t>
  </si>
  <si>
    <t>гр</t>
  </si>
  <si>
    <t>Масленка 0,25 л</t>
  </si>
  <si>
    <t xml:space="preserve">Припой </t>
  </si>
  <si>
    <t>припой оловяно-свинцовой группы</t>
  </si>
  <si>
    <t>Канифоль</t>
  </si>
  <si>
    <t>Монтажный провод</t>
  </si>
  <si>
    <t>сечением-0,75 мм</t>
  </si>
  <si>
    <t xml:space="preserve">м </t>
  </si>
  <si>
    <t>Пластикоые стяжки</t>
  </si>
  <si>
    <t xml:space="preserve">стяжки для крепежа и соединения в жгут кабелей и проводов </t>
  </si>
  <si>
    <t>Кембрик</t>
  </si>
  <si>
    <t>диаметр 6 мм</t>
  </si>
  <si>
    <t>м</t>
  </si>
  <si>
    <t>формат А4</t>
  </si>
  <si>
    <t>Бумага А3</t>
  </si>
  <si>
    <t>формат А3</t>
  </si>
  <si>
    <t>упак</t>
  </si>
  <si>
    <t>Файлы</t>
  </si>
  <si>
    <t>Файлы прозрачные формат А4</t>
  </si>
  <si>
    <t>Маркер черный</t>
  </si>
  <si>
    <t>Клей</t>
  </si>
  <si>
    <t>однокомпонентный термореактивный клеевой раствор быстрой полимеризации</t>
  </si>
  <si>
    <t>тюбик</t>
  </si>
  <si>
    <t>Тушь черная</t>
  </si>
  <si>
    <t>Миллиметровая бумага</t>
  </si>
  <si>
    <t>лист</t>
  </si>
  <si>
    <t>Карандаш</t>
  </si>
  <si>
    <t>ТМ</t>
  </si>
  <si>
    <t>Ластик</t>
  </si>
  <si>
    <t>Линейка офицерская</t>
  </si>
  <si>
    <t>Линейка измерительная</t>
  </si>
  <si>
    <t>30 см, ппластик</t>
  </si>
  <si>
    <t>Блокнот для записи с письменными принадлежностями</t>
  </si>
  <si>
    <t xml:space="preserve">1. Зона для работ предусмотренных в  конкурсном задании 1 (по количеству конкурсантов) </t>
  </si>
  <si>
    <t>Журнал учета выполненных работ на объектах СЦБ и связи</t>
  </si>
  <si>
    <t>Журнал технической проверки устройств СЦБ на станции</t>
  </si>
  <si>
    <t>Журнал формы ШУ-64</t>
  </si>
  <si>
    <t>Карточка учёта светофорных ламп и светодиодных модулей светофоров</t>
  </si>
  <si>
    <t>Журнал формы ШУ-61</t>
  </si>
  <si>
    <t>Охрана труда и техника безопасности (дополнительно)</t>
  </si>
  <si>
    <t>Размеры по длине и ширине 140*50 см</t>
  </si>
  <si>
    <t>офисные стулья на ножках или на на колесиках, расчитанные на вес 100 кг, размеры сиденья 40х40 см</t>
  </si>
  <si>
    <t>Компьютер</t>
  </si>
  <si>
    <t>Стол для пайки и проверки реле</t>
  </si>
  <si>
    <t>размеры по длине и ширине 100*50 см</t>
  </si>
  <si>
    <t>офисные стулья на ножках, расчитанные на вес 100 кг, размеры сиденья 40х40 см</t>
  </si>
  <si>
    <t>АРМ Системный блок NSGP NANO COMP PC B5,монитор LG диагональ 32", ПО Windows 10, Microsoft Office 2010</t>
  </si>
  <si>
    <t xml:space="preserve">Количество конкурсантов </t>
  </si>
  <si>
    <t xml:space="preserve">Количество конкурсантов: </t>
  </si>
  <si>
    <t>не требуется</t>
  </si>
  <si>
    <t>Баулин Михаил Иванович</t>
  </si>
  <si>
    <t>miha66-66@mail.ru</t>
  </si>
  <si>
    <t>440604, г.Пенза, ул. Володарского/Октябрьская, д. 98/5.</t>
  </si>
  <si>
    <t>Беспалов Алексей Николаевич</t>
  </si>
  <si>
    <t>ivc_ptgt@mail.ru</t>
  </si>
  <si>
    <t>с 09.02.2026 по 12.02.2026</t>
  </si>
  <si>
    <t xml:space="preserve">Пензенская область </t>
  </si>
  <si>
    <t>Пензенский техникум железнодорожного транспорта - филиала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</si>
  <si>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440604, г.Пенза, ул. Володарского/Октябрьская, д.98/5</t>
  </si>
  <si>
    <t>Региональный этап Чемпионата по профессиональному мастерству "Профессионалы" в 2026 г</t>
  </si>
  <si>
    <t>Пензенская область</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</si>
  <si>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</si>
  <si>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Стул ученический</t>
  </si>
  <si>
    <t>с 09.02.2026 по 13.02.2026</t>
  </si>
  <si>
    <t xml:space="preserve">Карликовый маневровый светофор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</si>
</sst>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name val="Times New Roman"/>
      <family val="1"/>
      <charset val="204"/>
    </font>
    <font>
      <sz val="10"/>
      <name val="Calibri"/>
      <family val="2"/>
      <charset val="204"/>
      <scheme val="minor"/>
    </font>
    <font>
      <sz val="10"/>
      <color theme="1"/>
      <name val="Times New Roman"/>
      <family val="1"/>
    </font>
    <font>
      <sz val="10"/>
      <color rgb="FF333333"/>
      <name val="Times New Roman"/>
      <family val="1"/>
      <charset val="204"/>
    </font>
    <font>
      <sz val="11"/>
      <color theme="1"/>
      <name val="Arial"/>
      <family val="2"/>
      <charset val="204"/>
    </font>
    <font>
      <sz val="11"/>
      <color rgb="FF000000"/>
      <name val="Times New Roman"/>
      <family val="1"/>
      <charset val="204"/>
    </font>
    <font>
      <sz val="10"/>
      <name val="Times New Roman"/>
      <family val="1"/>
    </font>
    <font>
      <sz val="11"/>
      <name val="Times New Roman"/>
      <family val="1"/>
    </font>
    <font>
      <b/>
      <sz val="11"/>
      <color rgb="FF333333"/>
      <name val="Times New Roman"/>
      <family val="1"/>
      <charset val="204"/>
    </font>
    <font>
      <sz val="11"/>
      <color rgb="FF333333"/>
      <name val="Times New Roman"/>
      <family val="1"/>
      <charset val="204"/>
    </font>
    <font>
      <sz val="11"/>
      <color rgb="FF343A40"/>
      <name val="Times New Roman"/>
      <family val="1"/>
      <charset val="204"/>
    </font>
    <font>
      <sz val="11"/>
      <color rgb="FFFF0000"/>
      <name val="Times New Roman"/>
      <family val="1"/>
      <charset val="204"/>
    </font>
    <font>
      <sz val="10"/>
      <color rgb="FF343A40"/>
      <name val="Times New Roman"/>
      <family val="1"/>
      <charset val="204"/>
    </font>
    <font>
      <sz val="14"/>
      <name val="Times New Roman"/>
      <family val="1"/>
      <charset val="204"/>
    </font>
    <font>
      <u/>
      <sz val="14"/>
      <color theme="10"/>
      <name val="Calibri"/>
      <family val="2"/>
      <scheme val="minor"/>
    </font>
    <font>
      <u/>
      <sz val="14"/>
      <color theme="10"/>
      <name val="Times New Roman"/>
      <family val="1"/>
      <charset val="204"/>
    </font>
  </fonts>
  <fills count="13">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theme="0"/>
        <bgColor rgb="FFFFFFFF"/>
      </patternFill>
    </fill>
    <fill>
      <patternFill patternType="solid">
        <fgColor rgb="FFFFC000"/>
        <bgColor indexed="64"/>
      </patternFill>
    </fill>
    <fill>
      <patternFill patternType="solid">
        <fgColor theme="0"/>
        <bgColor rgb="FFD6E3BC"/>
      </patternFill>
    </fill>
    <fill>
      <patternFill patternType="solid">
        <fgColor rgb="FFFFC000"/>
        <bgColor rgb="FFFFC000"/>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s>
  <cellStyleXfs count="4">
    <xf numFmtId="0" fontId="0" fillId="0" borderId="0"/>
    <xf numFmtId="0" fontId="1" fillId="0" borderId="0"/>
    <xf numFmtId="0" fontId="11" fillId="0" borderId="0" applyNumberFormat="0" applyFill="0" applyBorder="0" applyAlignment="0" applyProtection="0"/>
    <xf numFmtId="0" fontId="20" fillId="0" borderId="0"/>
  </cellStyleXfs>
  <cellXfs count="215">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5" xfId="1" applyFont="1" applyBorder="1" applyAlignment="1">
      <alignment horizontal="center" vertical="center" wrapText="1"/>
    </xf>
    <xf numFmtId="0" fontId="7" fillId="0" borderId="0" xfId="1" applyFont="1"/>
    <xf numFmtId="0" fontId="1" fillId="0" borderId="0" xfId="1"/>
    <xf numFmtId="0" fontId="2" fillId="0" borderId="0" xfId="1" applyFont="1"/>
    <xf numFmtId="0" fontId="1" fillId="0" borderId="0" xfId="1" applyBorder="1"/>
    <xf numFmtId="0" fontId="4" fillId="0" borderId="0" xfId="1" applyFont="1" applyFill="1" applyBorder="1" applyAlignment="1">
      <alignment vertical="center" wrapText="1"/>
    </xf>
    <xf numFmtId="0" fontId="15" fillId="0" borderId="0" xfId="0" applyFont="1" applyAlignment="1">
      <alignment wrapText="1"/>
    </xf>
    <xf numFmtId="0" fontId="15" fillId="0" borderId="0" xfId="0" applyFont="1"/>
    <xf numFmtId="0" fontId="15" fillId="0" borderId="20" xfId="0" applyFont="1" applyBorder="1" applyAlignment="1">
      <alignment wrapText="1"/>
    </xf>
    <xf numFmtId="0" fontId="6" fillId="0" borderId="0" xfId="1" applyFont="1" applyFill="1" applyBorder="1" applyAlignment="1"/>
    <xf numFmtId="0" fontId="6" fillId="0" borderId="0" xfId="1" applyFont="1" applyFill="1" applyBorder="1" applyAlignment="1">
      <alignment vertical="center" wrapText="1"/>
    </xf>
    <xf numFmtId="0" fontId="14" fillId="0" borderId="0" xfId="1" applyFont="1" applyFill="1" applyBorder="1" applyAlignment="1">
      <alignment vertical="center" wrapText="1"/>
    </xf>
    <xf numFmtId="0" fontId="8" fillId="0" borderId="1" xfId="1" applyFont="1" applyBorder="1" applyAlignment="1">
      <alignment horizontal="left" vertical="top"/>
    </xf>
    <xf numFmtId="0" fontId="2" fillId="0" borderId="2" xfId="1" applyFont="1" applyBorder="1" applyAlignment="1">
      <alignment horizontal="center" vertical="top" wrapText="1"/>
    </xf>
    <xf numFmtId="0" fontId="2" fillId="0" borderId="1" xfId="1" applyFont="1" applyBorder="1" applyAlignment="1">
      <alignment horizontal="center" vertical="top" wrapText="1"/>
    </xf>
    <xf numFmtId="0" fontId="8" fillId="0" borderId="1" xfId="1" applyFont="1" applyBorder="1" applyAlignment="1">
      <alignment vertical="top"/>
    </xf>
    <xf numFmtId="0" fontId="8" fillId="0" borderId="1" xfId="1" applyFont="1" applyBorder="1" applyAlignment="1">
      <alignment vertical="top" wrapText="1"/>
    </xf>
    <xf numFmtId="0" fontId="8" fillId="0" borderId="1" xfId="1" applyFont="1" applyBorder="1" applyAlignment="1">
      <alignment horizontal="center" vertical="top"/>
    </xf>
    <xf numFmtId="0" fontId="8" fillId="0" borderId="1" xfId="1" applyFont="1" applyBorder="1" applyAlignment="1">
      <alignment horizontal="left" vertical="top" wrapText="1"/>
    </xf>
    <xf numFmtId="0" fontId="8" fillId="0" borderId="2" xfId="1" applyFont="1" applyBorder="1" applyAlignment="1">
      <alignment horizontal="center" vertical="top" wrapText="1"/>
    </xf>
    <xf numFmtId="0" fontId="8" fillId="0" borderId="2" xfId="1" applyFont="1" applyBorder="1" applyAlignment="1">
      <alignment horizontal="center" vertical="top"/>
    </xf>
    <xf numFmtId="0" fontId="8" fillId="0" borderId="15" xfId="1" applyFont="1" applyBorder="1" applyAlignment="1">
      <alignment horizontal="left" vertical="top" wrapText="1"/>
    </xf>
    <xf numFmtId="0" fontId="8" fillId="0" borderId="6" xfId="1" applyFont="1" applyBorder="1" applyAlignment="1">
      <alignment horizontal="center" vertical="top"/>
    </xf>
    <xf numFmtId="0" fontId="2" fillId="0" borderId="6" xfId="1" applyFont="1" applyBorder="1" applyAlignment="1">
      <alignment horizontal="center" vertical="top" wrapText="1"/>
    </xf>
    <xf numFmtId="0" fontId="1" fillId="0" borderId="0" xfId="1"/>
    <xf numFmtId="0" fontId="15" fillId="0" borderId="20" xfId="0" applyFont="1" applyBorder="1" applyAlignment="1">
      <alignment horizontal="left" vertical="center" wrapText="1"/>
    </xf>
    <xf numFmtId="0" fontId="2" fillId="0" borderId="1" xfId="1" applyFont="1" applyBorder="1" applyAlignment="1">
      <alignment horizontal="left" vertical="center"/>
    </xf>
    <xf numFmtId="0" fontId="2" fillId="0" borderId="1" xfId="1" applyFont="1" applyBorder="1"/>
    <xf numFmtId="0" fontId="2" fillId="0" borderId="2" xfId="1" applyFont="1" applyBorder="1" applyAlignment="1">
      <alignment horizontal="center" vertical="center"/>
    </xf>
    <xf numFmtId="0" fontId="8" fillId="6" borderId="1" xfId="0" applyFont="1" applyFill="1" applyBorder="1" applyAlignment="1">
      <alignment horizontal="left" vertical="center" wrapText="1"/>
    </xf>
    <xf numFmtId="0" fontId="2" fillId="0" borderId="1" xfId="1" applyFont="1" applyBorder="1" applyAlignment="1">
      <alignment vertical="center" wrapText="1"/>
    </xf>
    <xf numFmtId="0" fontId="8" fillId="9" borderId="1" xfId="0" applyFont="1" applyFill="1" applyBorder="1" applyAlignment="1">
      <alignment horizontal="left" vertical="center" wrapText="1"/>
    </xf>
    <xf numFmtId="0" fontId="8" fillId="6"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0" borderId="1" xfId="0" applyFont="1" applyBorder="1" applyAlignment="1">
      <alignment horizontal="left" vertical="center" wrapText="1"/>
    </xf>
    <xf numFmtId="0" fontId="2" fillId="5" borderId="1" xfId="1" applyFont="1" applyFill="1" applyBorder="1" applyAlignment="1">
      <alignment horizontal="left"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8" fillId="0" borderId="5" xfId="0" applyFont="1" applyBorder="1" applyAlignment="1">
      <alignment vertical="center" wrapText="1"/>
    </xf>
    <xf numFmtId="0" fontId="2" fillId="0" borderId="2" xfId="1" applyFont="1" applyBorder="1" applyAlignment="1">
      <alignment horizontal="left" vertical="center"/>
    </xf>
    <xf numFmtId="0" fontId="2" fillId="5" borderId="2" xfId="1" applyFont="1" applyFill="1" applyBorder="1" applyAlignment="1">
      <alignment horizontal="left" vertical="center"/>
    </xf>
    <xf numFmtId="0" fontId="2" fillId="5" borderId="1" xfId="1" applyFont="1" applyFill="1" applyBorder="1" applyAlignment="1">
      <alignment wrapText="1"/>
    </xf>
    <xf numFmtId="0" fontId="8" fillId="0" borderId="1" xfId="1" applyFont="1" applyBorder="1" applyAlignment="1">
      <alignment horizontal="center" vertical="center" wrapText="1"/>
    </xf>
    <xf numFmtId="0" fontId="8" fillId="5" borderId="2" xfId="1" applyFont="1" applyFill="1" applyBorder="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1" xfId="1" applyFont="1" applyBorder="1"/>
    <xf numFmtId="0" fontId="8" fillId="5" borderId="1" xfId="1" applyFont="1" applyFill="1" applyBorder="1" applyAlignment="1">
      <alignment horizontal="left" vertical="center"/>
    </xf>
    <xf numFmtId="0" fontId="8" fillId="5" borderId="1" xfId="1" applyFont="1" applyFill="1" applyBorder="1" applyAlignment="1">
      <alignment wrapText="1"/>
    </xf>
    <xf numFmtId="0" fontId="8" fillId="0" borderId="1" xfId="1" applyFont="1" applyBorder="1" applyAlignment="1">
      <alignment horizontal="left" vertical="center" wrapText="1"/>
    </xf>
    <xf numFmtId="0" fontId="8" fillId="0" borderId="6" xfId="1" applyFont="1" applyBorder="1" applyAlignment="1">
      <alignment horizontal="center" vertical="center" wrapText="1"/>
    </xf>
    <xf numFmtId="0" fontId="17" fillId="0" borderId="0" xfId="1" applyFont="1" applyAlignment="1">
      <alignment wrapText="1"/>
    </xf>
    <xf numFmtId="0" fontId="8" fillId="0" borderId="2" xfId="1" applyFont="1" applyBorder="1" applyAlignment="1">
      <alignment horizontal="center" vertical="center" wrapText="1"/>
    </xf>
    <xf numFmtId="0" fontId="8" fillId="0" borderId="1" xfId="1" applyFont="1" applyBorder="1" applyAlignment="1">
      <alignment wrapText="1"/>
    </xf>
    <xf numFmtId="0" fontId="8" fillId="5" borderId="1" xfId="1" applyFont="1" applyFill="1" applyBorder="1" applyAlignment="1">
      <alignment horizontal="left" vertical="center" wrapText="1"/>
    </xf>
    <xf numFmtId="0" fontId="8" fillId="0" borderId="5" xfId="1" applyFont="1" applyBorder="1" applyAlignment="1">
      <alignment vertical="center" wrapText="1"/>
    </xf>
    <xf numFmtId="0" fontId="17" fillId="0" borderId="0" xfId="1" applyFont="1"/>
    <xf numFmtId="0" fontId="8" fillId="5" borderId="15" xfId="1" applyFont="1" applyFill="1" applyBorder="1" applyAlignment="1">
      <alignment horizontal="left" vertical="center" wrapText="1"/>
    </xf>
    <xf numFmtId="0" fontId="8" fillId="0" borderId="15" xfId="1" applyFont="1" applyBorder="1" applyAlignment="1">
      <alignment horizontal="center" vertical="center" wrapText="1"/>
    </xf>
    <xf numFmtId="0" fontId="8" fillId="0" borderId="15" xfId="1" applyFont="1" applyBorder="1"/>
    <xf numFmtId="0" fontId="8" fillId="5" borderId="1" xfId="1" applyFont="1" applyFill="1" applyBorder="1" applyAlignment="1">
      <alignment horizontal="left"/>
    </xf>
    <xf numFmtId="0" fontId="8" fillId="0" borderId="1" xfId="1" applyFont="1" applyBorder="1" applyAlignment="1">
      <alignment vertical="center" wrapText="1"/>
    </xf>
    <xf numFmtId="0" fontId="8" fillId="0" borderId="2" xfId="1" applyFont="1" applyBorder="1" applyAlignment="1">
      <alignment horizontal="left" vertical="center" wrapText="1"/>
    </xf>
    <xf numFmtId="0" fontId="8" fillId="0" borderId="1" xfId="1" applyFont="1" applyBorder="1" applyAlignment="1">
      <alignment horizontal="left" vertical="center"/>
    </xf>
    <xf numFmtId="0" fontId="8" fillId="5" borderId="1" xfId="1" applyFont="1" applyFill="1" applyBorder="1" applyAlignment="1">
      <alignment vertical="center" wrapText="1"/>
    </xf>
    <xf numFmtId="0" fontId="2" fillId="0" borderId="15" xfId="1" applyFont="1" applyBorder="1" applyAlignment="1">
      <alignment horizontal="center" vertical="center"/>
    </xf>
    <xf numFmtId="0" fontId="2" fillId="0" borderId="20" xfId="1" applyFont="1" applyBorder="1" applyAlignment="1">
      <alignment horizontal="left" vertical="center" wrapText="1"/>
    </xf>
    <xf numFmtId="0" fontId="18" fillId="5" borderId="5" xfId="0" applyFont="1" applyFill="1" applyBorder="1" applyAlignment="1">
      <alignment vertical="center" wrapText="1"/>
    </xf>
    <xf numFmtId="0" fontId="18" fillId="6" borderId="1" xfId="0" applyFont="1" applyFill="1" applyBorder="1" applyAlignment="1">
      <alignment vertical="center" wrapTex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20" xfId="1" applyFont="1" applyBorder="1"/>
    <xf numFmtId="0" fontId="18" fillId="6" borderId="15" xfId="0" applyFont="1" applyFill="1" applyBorder="1" applyAlignment="1">
      <alignment vertical="center" wrapText="1"/>
    </xf>
    <xf numFmtId="0" fontId="18" fillId="5" borderId="3" xfId="0" applyFont="1" applyFill="1" applyBorder="1" applyAlignment="1">
      <alignment vertical="center" wrapText="1"/>
    </xf>
    <xf numFmtId="0" fontId="19" fillId="0" borderId="22" xfId="0" applyFont="1" applyBorder="1" applyAlignment="1">
      <alignment vertical="center" wrapText="1"/>
    </xf>
    <xf numFmtId="0" fontId="2" fillId="6" borderId="20" xfId="3" applyFont="1" applyFill="1" applyBorder="1" applyAlignment="1">
      <alignment vertical="center" wrapText="1"/>
    </xf>
    <xf numFmtId="0" fontId="2" fillId="0" borderId="20" xfId="3" applyFont="1" applyBorder="1" applyAlignment="1">
      <alignment vertical="center" wrapText="1"/>
    </xf>
    <xf numFmtId="0" fontId="2" fillId="5" borderId="2" xfId="1" applyFont="1" applyFill="1" applyBorder="1" applyAlignment="1">
      <alignment horizontal="center" vertical="center"/>
    </xf>
    <xf numFmtId="0" fontId="21" fillId="6" borderId="1" xfId="3" applyFont="1" applyFill="1" applyBorder="1" applyAlignment="1">
      <alignment vertical="center" wrapText="1"/>
    </xf>
    <xf numFmtId="0" fontId="2" fillId="5" borderId="1" xfId="1" applyFont="1" applyFill="1" applyBorder="1" applyAlignment="1">
      <alignment horizontal="center" vertical="center"/>
    </xf>
    <xf numFmtId="0" fontId="2" fillId="5" borderId="1" xfId="1" applyFont="1" applyFill="1" applyBorder="1"/>
    <xf numFmtId="0" fontId="2" fillId="5" borderId="5" xfId="1" applyFont="1" applyFill="1" applyBorder="1"/>
    <xf numFmtId="0" fontId="2" fillId="0" borderId="20" xfId="1" applyFont="1" applyBorder="1" applyAlignment="1">
      <alignment vertical="center" wrapText="1"/>
    </xf>
    <xf numFmtId="0" fontId="2" fillId="0" borderId="20" xfId="1" applyFont="1" applyBorder="1" applyAlignment="1">
      <alignment wrapText="1"/>
    </xf>
    <xf numFmtId="0" fontId="8" fillId="0" borderId="20" xfId="0" applyFont="1" applyFill="1" applyBorder="1" applyAlignment="1">
      <alignment vertical="top" wrapText="1"/>
    </xf>
    <xf numFmtId="0" fontId="2" fillId="5" borderId="20" xfId="1" applyFont="1" applyFill="1" applyBorder="1" applyAlignment="1">
      <alignment vertical="center" wrapText="1"/>
    </xf>
    <xf numFmtId="0" fontId="8" fillId="5" borderId="20" xfId="0" applyFont="1" applyFill="1" applyBorder="1" applyAlignment="1">
      <alignment vertical="top" wrapText="1"/>
    </xf>
    <xf numFmtId="0" fontId="18" fillId="6" borderId="29" xfId="0" applyFont="1" applyFill="1" applyBorder="1" applyAlignment="1">
      <alignment vertical="center" wrapText="1"/>
    </xf>
    <xf numFmtId="0" fontId="12" fillId="0" borderId="0" xfId="0" applyFont="1"/>
    <xf numFmtId="0" fontId="22" fillId="5" borderId="5" xfId="0" applyFont="1" applyFill="1" applyBorder="1" applyAlignment="1">
      <alignment vertical="center" wrapText="1"/>
    </xf>
    <xf numFmtId="0" fontId="22" fillId="0" borderId="0" xfId="0" applyFont="1" applyAlignment="1">
      <alignment wrapText="1"/>
    </xf>
    <xf numFmtId="0" fontId="23" fillId="0" borderId="20" xfId="1" applyFont="1" applyBorder="1" applyAlignment="1">
      <alignment horizontal="center" vertical="center"/>
    </xf>
    <xf numFmtId="0" fontId="23" fillId="0" borderId="20" xfId="1" applyFont="1" applyBorder="1" applyAlignment="1">
      <alignment horizontal="center" vertical="center" wrapText="1"/>
    </xf>
    <xf numFmtId="0" fontId="22" fillId="5" borderId="3" xfId="0" applyFont="1" applyFill="1" applyBorder="1" applyAlignment="1">
      <alignment vertical="center" wrapText="1"/>
    </xf>
    <xf numFmtId="0" fontId="22" fillId="6" borderId="20" xfId="0" applyFont="1" applyFill="1" applyBorder="1" applyAlignment="1">
      <alignment vertical="center" wrapText="1"/>
    </xf>
    <xf numFmtId="0" fontId="23" fillId="6" borderId="20" xfId="3" applyFont="1" applyFill="1" applyBorder="1" applyAlignment="1">
      <alignment vertical="center" wrapText="1"/>
    </xf>
    <xf numFmtId="0" fontId="22" fillId="5" borderId="29" xfId="0" applyFont="1" applyFill="1" applyBorder="1" applyAlignment="1">
      <alignment horizontal="left" vertical="center" wrapText="1"/>
    </xf>
    <xf numFmtId="0" fontId="22" fillId="6" borderId="5" xfId="0" applyFont="1" applyFill="1" applyBorder="1" applyAlignment="1">
      <alignment vertical="center" wrapText="1"/>
    </xf>
    <xf numFmtId="0" fontId="22" fillId="5" borderId="20" xfId="0" applyFont="1" applyFill="1" applyBorder="1" applyAlignment="1">
      <alignment vertical="center" wrapText="1"/>
    </xf>
    <xf numFmtId="0" fontId="22" fillId="5" borderId="23" xfId="0" applyFont="1" applyFill="1" applyBorder="1" applyAlignment="1">
      <alignment vertical="center" wrapText="1"/>
    </xf>
    <xf numFmtId="0" fontId="22" fillId="6" borderId="15" xfId="0" applyFont="1" applyFill="1" applyBorder="1" applyAlignment="1">
      <alignment vertical="center" wrapText="1"/>
    </xf>
    <xf numFmtId="0" fontId="2" fillId="0" borderId="20" xfId="1" applyFont="1" applyBorder="1" applyAlignment="1">
      <alignment vertical="top"/>
    </xf>
    <xf numFmtId="0" fontId="2" fillId="5" borderId="20" xfId="0" applyFont="1" applyFill="1" applyBorder="1" applyAlignment="1">
      <alignment vertical="top" wrapText="1"/>
    </xf>
    <xf numFmtId="0" fontId="2" fillId="0" borderId="20" xfId="0" applyFont="1" applyFill="1" applyBorder="1" applyAlignment="1">
      <alignment vertical="top" wrapText="1"/>
    </xf>
    <xf numFmtId="0" fontId="2" fillId="0" borderId="30" xfId="1" applyFont="1" applyBorder="1" applyAlignment="1">
      <alignment horizontal="center" vertical="center" wrapText="1"/>
    </xf>
    <xf numFmtId="0" fontId="24" fillId="5" borderId="0" xfId="0" applyFont="1" applyFill="1"/>
    <xf numFmtId="0" fontId="26" fillId="5" borderId="20" xfId="0" applyFont="1" applyFill="1" applyBorder="1" applyAlignment="1">
      <alignment horizontal="left" wrapText="1"/>
    </xf>
    <xf numFmtId="0" fontId="9" fillId="5" borderId="20" xfId="0" applyFont="1" applyFill="1" applyBorder="1" applyAlignment="1">
      <alignment vertical="center" wrapText="1"/>
    </xf>
    <xf numFmtId="0" fontId="9" fillId="6" borderId="20" xfId="0" applyFont="1" applyFill="1" applyBorder="1" applyAlignment="1">
      <alignment horizontal="left" vertical="center" wrapText="1"/>
    </xf>
    <xf numFmtId="0" fontId="2" fillId="0" borderId="2" xfId="1" applyFont="1" applyBorder="1" applyAlignment="1">
      <alignment horizontal="left"/>
    </xf>
    <xf numFmtId="0" fontId="2" fillId="0" borderId="2" xfId="1" applyFont="1" applyBorder="1"/>
    <xf numFmtId="0" fontId="27" fillId="0" borderId="1" xfId="1" applyFont="1" applyBorder="1"/>
    <xf numFmtId="0" fontId="27" fillId="0" borderId="2" xfId="1" applyFont="1" applyBorder="1" applyAlignment="1">
      <alignment horizontal="center" vertical="center"/>
    </xf>
    <xf numFmtId="0" fontId="27" fillId="0" borderId="1" xfId="1" applyFont="1" applyBorder="1" applyAlignment="1">
      <alignment horizontal="center" vertical="center"/>
    </xf>
    <xf numFmtId="0" fontId="3" fillId="0" borderId="1" xfId="1" applyFont="1" applyBorder="1" applyAlignment="1">
      <alignment horizontal="center" vertical="center"/>
    </xf>
    <xf numFmtId="0" fontId="10" fillId="0" borderId="20" xfId="0" applyFont="1" applyBorder="1" applyAlignment="1">
      <alignment vertical="center" wrapText="1"/>
    </xf>
    <xf numFmtId="0" fontId="12" fillId="0" borderId="20" xfId="0" applyFont="1" applyBorder="1" applyAlignment="1">
      <alignment wrapText="1"/>
    </xf>
    <xf numFmtId="0" fontId="10" fillId="11" borderId="18"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5" xfId="0" applyFont="1" applyFill="1" applyBorder="1" applyAlignment="1">
      <alignment horizontal="left" vertical="center" wrapText="1"/>
    </xf>
    <xf numFmtId="0" fontId="3" fillId="0" borderId="18" xfId="1" applyFont="1" applyBorder="1" applyAlignment="1">
      <alignment horizontal="center" vertical="center"/>
    </xf>
    <xf numFmtId="0" fontId="10" fillId="11" borderId="20" xfId="0" applyFont="1" applyFill="1" applyBorder="1" applyAlignment="1">
      <alignment horizontal="left" vertical="center" wrapText="1"/>
    </xf>
    <xf numFmtId="0" fontId="2" fillId="0" borderId="5" xfId="1" applyFont="1" applyBorder="1" applyAlignment="1">
      <alignment horizontal="center" vertical="center"/>
    </xf>
    <xf numFmtId="0" fontId="10" fillId="11" borderId="21"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0" borderId="30" xfId="0" applyFont="1" applyBorder="1" applyAlignment="1">
      <alignment vertical="center" wrapText="1"/>
    </xf>
    <xf numFmtId="0" fontId="12" fillId="0" borderId="0" xfId="0" applyFont="1" applyAlignment="1">
      <alignment wrapText="1"/>
    </xf>
    <xf numFmtId="0" fontId="10" fillId="5" borderId="20" xfId="0" applyFont="1" applyFill="1" applyBorder="1" applyAlignment="1">
      <alignment vertical="center" wrapText="1"/>
    </xf>
    <xf numFmtId="0" fontId="10" fillId="6" borderId="1" xfId="0" applyFont="1" applyFill="1" applyBorder="1" applyAlignment="1">
      <alignment horizontal="left" vertical="center" wrapText="1"/>
    </xf>
    <xf numFmtId="0" fontId="18" fillId="6" borderId="19" xfId="0" applyFont="1" applyFill="1" applyBorder="1" applyAlignment="1">
      <alignment horizontal="left" vertical="center" wrapText="1"/>
    </xf>
    <xf numFmtId="0" fontId="10" fillId="11" borderId="4"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8" fillId="0" borderId="20" xfId="0" applyFont="1" applyFill="1" applyBorder="1" applyAlignment="1">
      <alignment horizontal="center" vertical="top" wrapText="1"/>
    </xf>
    <xf numFmtId="0" fontId="8" fillId="0" borderId="20"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2" fillId="0" borderId="21" xfId="1" applyFont="1" applyBorder="1" applyAlignment="1">
      <alignment horizontal="left" vertical="center" wrapText="1"/>
    </xf>
    <xf numFmtId="0" fontId="2" fillId="0" borderId="28" xfId="1" applyFont="1" applyBorder="1" applyAlignment="1">
      <alignment horizontal="left" vertical="center" wrapText="1"/>
    </xf>
    <xf numFmtId="0" fontId="19" fillId="0" borderId="0" xfId="0" applyFont="1"/>
    <xf numFmtId="0" fontId="10" fillId="0" borderId="29" xfId="0" applyFont="1" applyBorder="1"/>
    <xf numFmtId="0" fontId="10" fillId="0" borderId="0" xfId="0" applyFont="1"/>
    <xf numFmtId="0" fontId="28" fillId="0" borderId="29" xfId="0" applyFont="1" applyBorder="1" applyAlignment="1">
      <alignment horizontal="left" wrapText="1"/>
    </xf>
    <xf numFmtId="0" fontId="2" fillId="0" borderId="20" xfId="1" applyFont="1" applyBorder="1" applyAlignment="1">
      <alignment horizontal="left" vertical="top" wrapText="1"/>
    </xf>
    <xf numFmtId="0" fontId="15" fillId="0" borderId="20" xfId="0" applyFont="1" applyBorder="1" applyAlignment="1">
      <alignment horizontal="left" wrapText="1"/>
    </xf>
    <xf numFmtId="0" fontId="1" fillId="0" borderId="0" xfId="1"/>
    <xf numFmtId="0" fontId="29" fillId="0" borderId="20" xfId="1" applyFont="1" applyBorder="1" applyAlignment="1">
      <alignment horizontal="left" vertical="center" wrapText="1"/>
    </xf>
    <xf numFmtId="0" fontId="1" fillId="0" borderId="0" xfId="1"/>
    <xf numFmtId="0" fontId="15" fillId="0" borderId="20" xfId="0" applyFont="1" applyBorder="1" applyAlignment="1">
      <alignment vertical="center"/>
    </xf>
    <xf numFmtId="0" fontId="15" fillId="0" borderId="20" xfId="0" applyFont="1" applyBorder="1" applyAlignment="1">
      <alignment vertical="center" wrapText="1"/>
    </xf>
    <xf numFmtId="0" fontId="29" fillId="0" borderId="20" xfId="1" applyFont="1" applyBorder="1" applyAlignment="1">
      <alignment vertical="center" wrapText="1"/>
    </xf>
    <xf numFmtId="0" fontId="29" fillId="0" borderId="0" xfId="0" applyFont="1" applyAlignment="1"/>
    <xf numFmtId="0" fontId="30" fillId="0" borderId="20" xfId="2" applyFont="1" applyBorder="1" applyAlignment="1">
      <alignment vertical="center" wrapText="1"/>
    </xf>
    <xf numFmtId="0" fontId="31" fillId="0" borderId="20" xfId="2" applyFont="1" applyBorder="1" applyAlignment="1">
      <alignment wrapText="1"/>
    </xf>
    <xf numFmtId="0" fontId="1" fillId="0" borderId="0" xfId="1"/>
    <xf numFmtId="0" fontId="5" fillId="0" borderId="0" xfId="1" applyFont="1" applyBorder="1" applyAlignment="1">
      <alignment horizontal="left" vertical="top" wrapText="1"/>
    </xf>
    <xf numFmtId="0" fontId="5" fillId="0" borderId="0" xfId="1" applyFont="1" applyAlignment="1">
      <alignment horizontal="left"/>
    </xf>
    <xf numFmtId="0" fontId="5" fillId="0" borderId="0" xfId="1" applyFont="1" applyAlignment="1">
      <alignment horizontal="left" wrapText="1"/>
    </xf>
    <xf numFmtId="0" fontId="5" fillId="0" borderId="0" xfId="1" applyFont="1" applyAlignment="1">
      <alignment horizontal="left" vertical="top" wrapText="1"/>
    </xf>
    <xf numFmtId="0" fontId="11" fillId="0" borderId="0" xfId="2" applyAlignment="1">
      <alignment horizontal="left" vertical="top" wrapText="1"/>
    </xf>
    <xf numFmtId="0" fontId="2" fillId="0" borderId="0" xfId="1" applyFont="1" applyBorder="1" applyAlignment="1">
      <alignment horizontal="right"/>
    </xf>
    <xf numFmtId="0" fontId="2" fillId="0" borderId="0" xfId="1" applyFont="1" applyBorder="1"/>
    <xf numFmtId="0" fontId="14" fillId="7" borderId="0" xfId="1" applyFont="1" applyFill="1" applyBorder="1" applyAlignment="1">
      <alignment horizontal="center" vertical="center" wrapText="1"/>
    </xf>
    <xf numFmtId="0" fontId="6" fillId="8" borderId="0" xfId="1" applyFont="1" applyFill="1" applyBorder="1" applyAlignment="1">
      <alignment horizontal="center"/>
    </xf>
    <xf numFmtId="0" fontId="6" fillId="7" borderId="0" xfId="1" applyFont="1" applyFill="1" applyBorder="1" applyAlignment="1">
      <alignment horizontal="center" vertical="center" wrapText="1"/>
    </xf>
    <xf numFmtId="0" fontId="2" fillId="0" borderId="11" xfId="1" applyFont="1" applyBorder="1" applyAlignment="1">
      <alignment horizontal="left" vertical="top" wrapText="1"/>
    </xf>
    <xf numFmtId="0" fontId="3" fillId="0" borderId="0" xfId="1" applyFont="1"/>
    <xf numFmtId="0" fontId="3" fillId="0" borderId="10" xfId="1" applyFont="1" applyBorder="1"/>
    <xf numFmtId="0" fontId="4" fillId="3" borderId="21" xfId="1" applyFont="1" applyFill="1" applyBorder="1" applyAlignment="1">
      <alignment horizontal="center" vertical="center"/>
    </xf>
    <xf numFmtId="0" fontId="2" fillId="4" borderId="16" xfId="1" applyFont="1" applyFill="1" applyBorder="1" applyAlignment="1">
      <alignment horizontal="center"/>
    </xf>
    <xf numFmtId="0" fontId="2" fillId="4" borderId="24" xfId="1" applyFont="1" applyFill="1" applyBorder="1" applyAlignment="1">
      <alignment horizontal="center"/>
    </xf>
    <xf numFmtId="0" fontId="4" fillId="3" borderId="25" xfId="1" applyFont="1" applyFill="1" applyBorder="1" applyAlignment="1">
      <alignment horizontal="center" vertical="center"/>
    </xf>
    <xf numFmtId="0" fontId="3" fillId="4" borderId="26" xfId="1" applyFont="1" applyFill="1" applyBorder="1" applyAlignment="1">
      <alignment horizontal="center"/>
    </xf>
    <xf numFmtId="0" fontId="3" fillId="4" borderId="27" xfId="1" applyFont="1" applyFill="1" applyBorder="1" applyAlignment="1">
      <alignment horizontal="center"/>
    </xf>
    <xf numFmtId="0" fontId="16" fillId="0" borderId="14" xfId="1" applyFont="1" applyBorder="1" applyAlignment="1">
      <alignment horizontal="left" vertical="top" wrapText="1"/>
    </xf>
    <xf numFmtId="0" fontId="3" fillId="0" borderId="13" xfId="1" applyFont="1" applyBorder="1"/>
    <xf numFmtId="0" fontId="3" fillId="0" borderId="12" xfId="1" applyFont="1" applyBorder="1"/>
    <xf numFmtId="0" fontId="2" fillId="0" borderId="9" xfId="1" applyFont="1" applyBorder="1" applyAlignment="1">
      <alignment horizontal="left" vertical="top" wrapText="1"/>
    </xf>
    <xf numFmtId="0" fontId="3" fillId="0" borderId="8" xfId="1" applyFont="1" applyBorder="1"/>
    <xf numFmtId="0" fontId="3" fillId="0" borderId="7" xfId="1" applyFont="1" applyBorder="1"/>
    <xf numFmtId="0" fontId="4" fillId="2" borderId="25" xfId="1" applyFont="1" applyFill="1" applyBorder="1" applyAlignment="1">
      <alignment horizontal="center" vertical="center"/>
    </xf>
    <xf numFmtId="0" fontId="3" fillId="0" borderId="26" xfId="1" applyFont="1" applyBorder="1"/>
    <xf numFmtId="0" fontId="4" fillId="2" borderId="18" xfId="1" applyFont="1" applyFill="1" applyBorder="1" applyAlignment="1">
      <alignment horizontal="center" vertical="center"/>
    </xf>
    <xf numFmtId="0" fontId="3" fillId="0" borderId="17" xfId="1" applyFont="1" applyBorder="1"/>
    <xf numFmtId="0" fontId="2" fillId="0" borderId="0" xfId="1" applyFont="1" applyAlignment="1">
      <alignment horizontal="right"/>
    </xf>
    <xf numFmtId="0" fontId="2" fillId="0" borderId="0" xfId="1" applyFont="1"/>
    <xf numFmtId="0" fontId="4" fillId="2" borderId="28" xfId="1" applyFont="1" applyFill="1" applyBorder="1" applyAlignment="1">
      <alignment horizontal="center" vertical="center"/>
    </xf>
    <xf numFmtId="0" fontId="3" fillId="0" borderId="0" xfId="1" applyFont="1" applyBorder="1"/>
    <xf numFmtId="0" fontId="4" fillId="2" borderId="4" xfId="1" applyFont="1" applyFill="1" applyBorder="1" applyAlignment="1">
      <alignment horizontal="center" vertical="center"/>
    </xf>
    <xf numFmtId="0" fontId="2" fillId="0" borderId="3" xfId="1" applyFont="1" applyBorder="1"/>
    <xf numFmtId="0" fontId="4" fillId="10" borderId="18" xfId="1" applyFont="1" applyFill="1" applyBorder="1" applyAlignment="1">
      <alignment horizontal="center"/>
    </xf>
    <xf numFmtId="0" fontId="4" fillId="10" borderId="17" xfId="1" applyFont="1" applyFill="1" applyBorder="1" applyAlignment="1">
      <alignment horizontal="center"/>
    </xf>
    <xf numFmtId="0" fontId="2" fillId="0" borderId="11" xfId="1" applyFont="1" applyBorder="1" applyAlignment="1">
      <alignment horizontal="left" vertical="center" wrapText="1"/>
    </xf>
    <xf numFmtId="0" fontId="2" fillId="0" borderId="0" xfId="1" applyFont="1" applyBorder="1" applyAlignment="1">
      <alignment horizontal="left" vertical="center" wrapText="1"/>
    </xf>
    <xf numFmtId="0" fontId="2" fillId="0" borderId="10" xfId="1" applyFont="1" applyBorder="1" applyAlignment="1">
      <alignment horizontal="left" vertical="center" wrapText="1"/>
    </xf>
    <xf numFmtId="0" fontId="4" fillId="2" borderId="0" xfId="1" applyFont="1" applyFill="1" applyBorder="1" applyAlignment="1">
      <alignment horizontal="center" vertical="center"/>
    </xf>
    <xf numFmtId="0" fontId="3" fillId="0" borderId="3" xfId="1" applyFont="1" applyBorder="1"/>
    <xf numFmtId="0" fontId="4" fillId="4" borderId="18" xfId="1" applyFont="1" applyFill="1" applyBorder="1" applyAlignment="1">
      <alignment horizontal="center"/>
    </xf>
    <xf numFmtId="0" fontId="4" fillId="4" borderId="17" xfId="1" applyFont="1" applyFill="1" applyBorder="1" applyAlignment="1">
      <alignment horizontal="center"/>
    </xf>
    <xf numFmtId="0" fontId="4" fillId="4" borderId="5" xfId="1" applyFont="1" applyFill="1" applyBorder="1" applyAlignment="1">
      <alignment horizontal="center"/>
    </xf>
    <xf numFmtId="0" fontId="4" fillId="12" borderId="18" xfId="1" applyFont="1" applyFill="1" applyBorder="1" applyAlignment="1">
      <alignment horizontal="center" vertical="center"/>
    </xf>
    <xf numFmtId="0" fontId="4" fillId="12" borderId="17" xfId="1" applyFont="1" applyFill="1" applyBorder="1" applyAlignment="1">
      <alignment horizontal="center" vertical="center"/>
    </xf>
    <xf numFmtId="0" fontId="4" fillId="12" borderId="5" xfId="1" applyFont="1" applyFill="1" applyBorder="1" applyAlignment="1">
      <alignment horizontal="center" vertical="center"/>
    </xf>
    <xf numFmtId="0" fontId="4" fillId="2" borderId="3" xfId="1" applyFont="1" applyFill="1" applyBorder="1" applyAlignment="1">
      <alignment horizontal="center" vertical="center"/>
    </xf>
    <xf numFmtId="0" fontId="3" fillId="0" borderId="0" xfId="1" applyFont="1" applyAlignment="1">
      <alignment horizontal="right"/>
    </xf>
    <xf numFmtId="0" fontId="1" fillId="0" borderId="0" xfId="1"/>
    <xf numFmtId="0" fontId="14" fillId="7" borderId="16" xfId="1" applyFont="1" applyFill="1" applyBorder="1" applyAlignment="1">
      <alignment horizontal="center" vertical="center" wrapText="1"/>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cellXfs>
  <cellStyles count="4">
    <cellStyle name="Гиперссылка" xfId="2" builtinId="8"/>
    <cellStyle name="Обычный" xfId="0" builtinId="0"/>
    <cellStyle name="Обычный 2" xfId="1"/>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vc_ptgt@mail.ru" TargetMode="External"/><Relationship Id="rId1" Type="http://schemas.openxmlformats.org/officeDocument/2006/relationships/hyperlink" Target="mailto:miha66-66@mail.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vc_ptgt@mai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vc_ptgt@mail.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vc_ptgt@mail.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topLeftCell="A10" zoomScale="60" zoomScaleNormal="60" workbookViewId="0">
      <selection activeCell="B23" sqref="B23"/>
    </sheetView>
  </sheetViews>
  <sheetFormatPr defaultRowHeight="18" x14ac:dyDescent="0.35"/>
  <cols>
    <col min="1" max="1" width="52.109375" style="13" customWidth="1"/>
    <col min="2" max="2" width="92.88671875" style="14" customWidth="1"/>
  </cols>
  <sheetData>
    <row r="2" spans="1:2" x14ac:dyDescent="0.35">
      <c r="B2" s="13"/>
    </row>
    <row r="3" spans="1:2" x14ac:dyDescent="0.35">
      <c r="A3" s="15" t="s">
        <v>19</v>
      </c>
      <c r="B3" s="154" t="s">
        <v>49</v>
      </c>
    </row>
    <row r="4" spans="1:2" ht="36" x14ac:dyDescent="0.35">
      <c r="A4" s="15" t="s">
        <v>32</v>
      </c>
      <c r="B4" s="155" t="s">
        <v>264</v>
      </c>
    </row>
    <row r="5" spans="1:2" x14ac:dyDescent="0.35">
      <c r="A5" s="15" t="s">
        <v>45</v>
      </c>
      <c r="B5" s="155" t="s">
        <v>265</v>
      </c>
    </row>
    <row r="6" spans="1:2" ht="54" x14ac:dyDescent="0.35">
      <c r="A6" s="15" t="s">
        <v>24</v>
      </c>
      <c r="B6" s="156" t="s">
        <v>266</v>
      </c>
    </row>
    <row r="7" spans="1:2" x14ac:dyDescent="0.35">
      <c r="A7" s="15" t="s">
        <v>33</v>
      </c>
      <c r="B7" s="157" t="s">
        <v>257</v>
      </c>
    </row>
    <row r="8" spans="1:2" x14ac:dyDescent="0.35">
      <c r="A8" s="15" t="s">
        <v>20</v>
      </c>
      <c r="B8" s="155" t="s">
        <v>260</v>
      </c>
    </row>
    <row r="9" spans="1:2" x14ac:dyDescent="0.35">
      <c r="A9" s="15" t="s">
        <v>21</v>
      </c>
      <c r="B9" s="15" t="s">
        <v>255</v>
      </c>
    </row>
    <row r="10" spans="1:2" x14ac:dyDescent="0.35">
      <c r="A10" s="15" t="s">
        <v>23</v>
      </c>
      <c r="B10" s="159" t="s">
        <v>256</v>
      </c>
    </row>
    <row r="11" spans="1:2" x14ac:dyDescent="0.35">
      <c r="A11" s="15" t="s">
        <v>36</v>
      </c>
      <c r="B11" s="32">
        <v>89273778094</v>
      </c>
    </row>
    <row r="12" spans="1:2" ht="18" customHeight="1" x14ac:dyDescent="0.35">
      <c r="A12" s="15" t="s">
        <v>39</v>
      </c>
      <c r="B12" s="155" t="s">
        <v>258</v>
      </c>
    </row>
    <row r="13" spans="1:2" x14ac:dyDescent="0.35">
      <c r="A13" s="15" t="s">
        <v>34</v>
      </c>
      <c r="B13" s="158" t="s">
        <v>259</v>
      </c>
    </row>
    <row r="14" spans="1:2" x14ac:dyDescent="0.35">
      <c r="A14" s="15" t="s">
        <v>37</v>
      </c>
      <c r="B14" s="152">
        <v>89273608603</v>
      </c>
    </row>
    <row r="15" spans="1:2" x14ac:dyDescent="0.35">
      <c r="A15" s="15" t="s">
        <v>252</v>
      </c>
      <c r="B15" s="150">
        <v>5</v>
      </c>
    </row>
    <row r="16" spans="1:2" x14ac:dyDescent="0.35">
      <c r="A16" s="15" t="s">
        <v>22</v>
      </c>
      <c r="B16" s="150">
        <v>3</v>
      </c>
    </row>
    <row r="17" spans="1:2" ht="52.5" customHeight="1" x14ac:dyDescent="0.35">
      <c r="A17" s="15" t="s">
        <v>48</v>
      </c>
      <c r="B17" s="32">
        <v>8</v>
      </c>
    </row>
    <row r="20" spans="1:2" x14ac:dyDescent="0.35">
      <c r="A20" s="13" t="s">
        <v>41</v>
      </c>
    </row>
    <row r="21" spans="1:2" x14ac:dyDescent="0.35">
      <c r="A21" s="13" t="s">
        <v>42</v>
      </c>
    </row>
    <row r="22" spans="1:2" x14ac:dyDescent="0.35">
      <c r="A22" s="13" t="s">
        <v>43</v>
      </c>
    </row>
    <row r="23" spans="1:2" x14ac:dyDescent="0.35">
      <c r="A23" s="13" t="s">
        <v>46</v>
      </c>
    </row>
    <row r="24" spans="1:2" x14ac:dyDescent="0.35">
      <c r="A24" s="13" t="s">
        <v>47</v>
      </c>
    </row>
    <row r="25" spans="1:2" x14ac:dyDescent="0.35">
      <c r="A25" s="13" t="s">
        <v>44</v>
      </c>
    </row>
  </sheetData>
  <hyperlinks>
    <hyperlink ref="B10" r:id="rId1"/>
    <hyperlink ref="B13" r:id="rId2"/>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topLeftCell="A67" zoomScale="70" zoomScaleNormal="70" workbookViewId="0">
      <selection activeCell="C15" sqref="C15:H15"/>
    </sheetView>
  </sheetViews>
  <sheetFormatPr defaultColWidth="14.44140625" defaultRowHeight="15" customHeight="1" x14ac:dyDescent="0.3"/>
  <cols>
    <col min="1" max="1" width="5.109375" style="10" customWidth="1"/>
    <col min="2" max="2" width="52" style="10" customWidth="1"/>
    <col min="3" max="3" width="30.88671875" style="10" customWidth="1"/>
    <col min="4" max="4" width="22" style="10" customWidth="1"/>
    <col min="5" max="5" width="15.44140625" style="10" customWidth="1"/>
    <col min="6" max="6" width="19.6640625" style="10" bestFit="1" customWidth="1"/>
    <col min="7" max="7" width="14.44140625" style="10" customWidth="1"/>
    <col min="8" max="8" width="25" style="10" bestFit="1" customWidth="1"/>
    <col min="9" max="11" width="8.6640625" style="1" customWidth="1"/>
    <col min="12" max="16384" width="14.44140625" style="1"/>
  </cols>
  <sheetData>
    <row r="1" spans="1:10" ht="14.4" x14ac:dyDescent="0.3">
      <c r="A1" s="166" t="s">
        <v>10</v>
      </c>
      <c r="B1" s="167"/>
      <c r="C1" s="167"/>
      <c r="D1" s="167"/>
      <c r="E1" s="167"/>
      <c r="F1" s="167"/>
      <c r="G1" s="167"/>
      <c r="H1" s="167"/>
      <c r="I1" s="11"/>
      <c r="J1" s="11"/>
    </row>
    <row r="2" spans="1:10" s="9" customFormat="1" ht="21" x14ac:dyDescent="0.4">
      <c r="A2" s="169" t="s">
        <v>30</v>
      </c>
      <c r="B2" s="169"/>
      <c r="C2" s="169"/>
      <c r="D2" s="169"/>
      <c r="E2" s="169"/>
      <c r="F2" s="169"/>
      <c r="G2" s="169"/>
      <c r="H2" s="169"/>
      <c r="I2" s="11"/>
      <c r="J2" s="11"/>
    </row>
    <row r="3" spans="1:10" s="9" customFormat="1" ht="21" customHeight="1" x14ac:dyDescent="0.3">
      <c r="A3" s="170" t="str">
        <f>'Информация о Чемпионате'!B4</f>
        <v>Региональный этап Чемпионата по профессиональному мастерству "Профессионалы" в 2026 г</v>
      </c>
      <c r="B3" s="170"/>
      <c r="C3" s="170"/>
      <c r="D3" s="170"/>
      <c r="E3" s="170"/>
      <c r="F3" s="170"/>
      <c r="G3" s="170"/>
      <c r="H3" s="170"/>
      <c r="I3" s="12"/>
      <c r="J3" s="12"/>
    </row>
    <row r="4" spans="1:10" s="9" customFormat="1" ht="21" x14ac:dyDescent="0.4">
      <c r="A4" s="169" t="s">
        <v>31</v>
      </c>
      <c r="B4" s="169"/>
      <c r="C4" s="169"/>
      <c r="D4" s="169"/>
      <c r="E4" s="169"/>
      <c r="F4" s="169"/>
      <c r="G4" s="169"/>
      <c r="H4" s="169"/>
      <c r="I4" s="11"/>
      <c r="J4" s="11"/>
    </row>
    <row r="5" spans="1:10" ht="22.5" customHeight="1" x14ac:dyDescent="0.3">
      <c r="A5" s="168" t="str">
        <f>'Информация о Чемпионате'!B3</f>
        <v>Обслуживание и ремонт устройств железнодорожной автоматики и телемеханики</v>
      </c>
      <c r="B5" s="168"/>
      <c r="C5" s="168"/>
      <c r="D5" s="168"/>
      <c r="E5" s="168"/>
      <c r="F5" s="168"/>
      <c r="G5" s="168"/>
      <c r="H5" s="168"/>
      <c r="I5" s="11"/>
      <c r="J5" s="11"/>
    </row>
    <row r="6" spans="1:10" ht="14.4" x14ac:dyDescent="0.3">
      <c r="A6" s="161" t="s">
        <v>12</v>
      </c>
      <c r="B6" s="167"/>
      <c r="C6" s="167"/>
      <c r="D6" s="167"/>
      <c r="E6" s="167"/>
      <c r="F6" s="167"/>
      <c r="G6" s="167"/>
      <c r="H6" s="167"/>
      <c r="I6" s="11"/>
      <c r="J6" s="11"/>
    </row>
    <row r="7" spans="1:10" ht="15.75" customHeight="1" x14ac:dyDescent="0.3">
      <c r="A7" s="161" t="s">
        <v>28</v>
      </c>
      <c r="B7" s="161"/>
      <c r="C7" s="162" t="s">
        <v>261</v>
      </c>
      <c r="D7" s="162"/>
      <c r="E7" s="162"/>
      <c r="F7" s="162"/>
      <c r="G7" s="162"/>
      <c r="H7" s="162"/>
    </row>
    <row r="8" spans="1:10" ht="48" customHeight="1" x14ac:dyDescent="0.3">
      <c r="A8" s="161" t="s">
        <v>29</v>
      </c>
      <c r="B8" s="161"/>
      <c r="C8" s="161"/>
      <c r="D8" s="163" t="s">
        <v>262</v>
      </c>
      <c r="E8" s="163"/>
      <c r="F8" s="163"/>
      <c r="G8" s="163"/>
      <c r="H8" s="163"/>
    </row>
    <row r="9" spans="1:10" ht="15.75" customHeight="1" x14ac:dyDescent="0.3">
      <c r="A9" s="161" t="s">
        <v>25</v>
      </c>
      <c r="B9" s="161"/>
      <c r="C9" s="164" t="s">
        <v>263</v>
      </c>
      <c r="D9" s="164"/>
      <c r="E9" s="164"/>
      <c r="F9" s="164"/>
      <c r="G9" s="164"/>
      <c r="H9" s="164"/>
    </row>
    <row r="10" spans="1:10" ht="15.75" customHeight="1" x14ac:dyDescent="0.3">
      <c r="A10" s="161" t="s">
        <v>27</v>
      </c>
      <c r="B10" s="161"/>
      <c r="C10" s="161" t="s">
        <v>255</v>
      </c>
      <c r="D10" s="161"/>
      <c r="E10" s="161">
        <v>89273778094</v>
      </c>
      <c r="F10" s="161"/>
      <c r="G10" s="161" t="s">
        <v>256</v>
      </c>
      <c r="H10" s="161"/>
    </row>
    <row r="11" spans="1:10" ht="15.75" customHeight="1" x14ac:dyDescent="0.3">
      <c r="A11" s="161" t="s">
        <v>35</v>
      </c>
      <c r="B11" s="161"/>
      <c r="C11" s="164" t="s">
        <v>258</v>
      </c>
      <c r="D11" s="164"/>
      <c r="E11" s="164">
        <v>89273608603</v>
      </c>
      <c r="F11" s="164"/>
      <c r="G11" s="165" t="s">
        <v>259</v>
      </c>
      <c r="H11" s="164"/>
    </row>
    <row r="12" spans="1:10" ht="15.75" customHeight="1" x14ac:dyDescent="0.3">
      <c r="A12" s="161" t="s">
        <v>40</v>
      </c>
      <c r="B12" s="161"/>
      <c r="C12" s="161">
        <v>8</v>
      </c>
      <c r="D12" s="161"/>
      <c r="E12" s="161"/>
      <c r="F12" s="161"/>
      <c r="G12" s="161"/>
      <c r="H12" s="161"/>
    </row>
    <row r="13" spans="1:10" ht="15.75" customHeight="1" x14ac:dyDescent="0.3">
      <c r="A13" s="161" t="s">
        <v>253</v>
      </c>
      <c r="B13" s="161"/>
      <c r="C13" s="161">
        <v>5</v>
      </c>
      <c r="D13" s="161"/>
      <c r="E13" s="161"/>
      <c r="F13" s="161"/>
      <c r="G13" s="161"/>
      <c r="H13" s="161"/>
    </row>
    <row r="14" spans="1:10" ht="15.75" customHeight="1" x14ac:dyDescent="0.3">
      <c r="A14" s="161" t="s">
        <v>18</v>
      </c>
      <c r="B14" s="161"/>
      <c r="C14" s="161">
        <v>3</v>
      </c>
      <c r="D14" s="161"/>
      <c r="E14" s="161"/>
      <c r="F14" s="161"/>
      <c r="G14" s="161"/>
      <c r="H14" s="161"/>
    </row>
    <row r="15" spans="1:10" ht="15.75" customHeight="1" x14ac:dyDescent="0.3">
      <c r="A15" s="161" t="s">
        <v>26</v>
      </c>
      <c r="B15" s="161"/>
      <c r="C15" s="161" t="s">
        <v>268</v>
      </c>
      <c r="D15" s="161"/>
      <c r="E15" s="161"/>
      <c r="F15" s="161"/>
      <c r="G15" s="161"/>
      <c r="H15" s="161"/>
    </row>
    <row r="16" spans="1:10" ht="21" x14ac:dyDescent="0.3">
      <c r="A16" s="174" t="s">
        <v>17</v>
      </c>
      <c r="B16" s="175"/>
      <c r="C16" s="175"/>
      <c r="D16" s="175"/>
      <c r="E16" s="175"/>
      <c r="F16" s="175"/>
      <c r="G16" s="175"/>
      <c r="H16" s="176"/>
    </row>
    <row r="17" spans="1:8" ht="21.6" thickBot="1" x14ac:dyDescent="0.35">
      <c r="A17" s="177" t="s">
        <v>50</v>
      </c>
      <c r="B17" s="178"/>
      <c r="C17" s="178"/>
      <c r="D17" s="178"/>
      <c r="E17" s="178"/>
      <c r="F17" s="178"/>
      <c r="G17" s="178"/>
      <c r="H17" s="179"/>
    </row>
    <row r="18" spans="1:8" ht="14.4" x14ac:dyDescent="0.3">
      <c r="A18" s="180" t="s">
        <v>9</v>
      </c>
      <c r="B18" s="181"/>
      <c r="C18" s="181"/>
      <c r="D18" s="181"/>
      <c r="E18" s="181"/>
      <c r="F18" s="181"/>
      <c r="G18" s="181"/>
      <c r="H18" s="182"/>
    </row>
    <row r="19" spans="1:8" ht="14.4" x14ac:dyDescent="0.3">
      <c r="A19" s="171" t="s">
        <v>51</v>
      </c>
      <c r="B19" s="172"/>
      <c r="C19" s="172"/>
      <c r="D19" s="172"/>
      <c r="E19" s="172"/>
      <c r="F19" s="172"/>
      <c r="G19" s="172"/>
      <c r="H19" s="173"/>
    </row>
    <row r="20" spans="1:8" ht="14.4" x14ac:dyDescent="0.3">
      <c r="A20" s="171" t="s">
        <v>52</v>
      </c>
      <c r="B20" s="172"/>
      <c r="C20" s="172"/>
      <c r="D20" s="172"/>
      <c r="E20" s="172"/>
      <c r="F20" s="172"/>
      <c r="G20" s="172"/>
      <c r="H20" s="173"/>
    </row>
    <row r="21" spans="1:8" ht="14.4" x14ac:dyDescent="0.3">
      <c r="A21" s="171" t="s">
        <v>53</v>
      </c>
      <c r="B21" s="172"/>
      <c r="C21" s="172"/>
      <c r="D21" s="172"/>
      <c r="E21" s="172"/>
      <c r="F21" s="172"/>
      <c r="G21" s="172"/>
      <c r="H21" s="173"/>
    </row>
    <row r="22" spans="1:8" ht="15" customHeight="1" x14ac:dyDescent="0.3">
      <c r="A22" s="171" t="s">
        <v>38</v>
      </c>
      <c r="B22" s="172"/>
      <c r="C22" s="172"/>
      <c r="D22" s="172"/>
      <c r="E22" s="172"/>
      <c r="F22" s="172"/>
      <c r="G22" s="172"/>
      <c r="H22" s="173"/>
    </row>
    <row r="23" spans="1:8" ht="14.4" x14ac:dyDescent="0.3">
      <c r="A23" s="171" t="s">
        <v>54</v>
      </c>
      <c r="B23" s="172"/>
      <c r="C23" s="172"/>
      <c r="D23" s="172"/>
      <c r="E23" s="172"/>
      <c r="F23" s="172"/>
      <c r="G23" s="172"/>
      <c r="H23" s="173"/>
    </row>
    <row r="24" spans="1:8" ht="14.4" x14ac:dyDescent="0.3">
      <c r="A24" s="171" t="s">
        <v>55</v>
      </c>
      <c r="B24" s="172"/>
      <c r="C24" s="172"/>
      <c r="D24" s="172"/>
      <c r="E24" s="172"/>
      <c r="F24" s="172"/>
      <c r="G24" s="172"/>
      <c r="H24" s="173"/>
    </row>
    <row r="25" spans="1:8" ht="15" customHeight="1" thickBot="1" x14ac:dyDescent="0.35">
      <c r="A25" s="183" t="s">
        <v>56</v>
      </c>
      <c r="B25" s="184"/>
      <c r="C25" s="184"/>
      <c r="D25" s="184"/>
      <c r="E25" s="184"/>
      <c r="F25" s="184"/>
      <c r="G25" s="184"/>
      <c r="H25" s="185"/>
    </row>
    <row r="26" spans="1:8" s="63" customFormat="1" ht="51" customHeight="1" x14ac:dyDescent="0.3">
      <c r="A26" s="69" t="s">
        <v>6</v>
      </c>
      <c r="B26" s="57" t="s">
        <v>5</v>
      </c>
      <c r="C26" s="57" t="s">
        <v>4</v>
      </c>
      <c r="D26" s="59" t="s">
        <v>3</v>
      </c>
      <c r="E26" s="59" t="s">
        <v>2</v>
      </c>
      <c r="F26" s="59" t="s">
        <v>1</v>
      </c>
      <c r="G26" s="59" t="s">
        <v>0</v>
      </c>
      <c r="H26" s="59" t="s">
        <v>11</v>
      </c>
    </row>
    <row r="27" spans="1:8" s="63" customFormat="1" ht="40.5" customHeight="1" x14ac:dyDescent="0.3">
      <c r="A27" s="70">
        <v>1</v>
      </c>
      <c r="B27" s="71" t="s">
        <v>57</v>
      </c>
      <c r="C27" s="49" t="s">
        <v>249</v>
      </c>
      <c r="D27" s="51" t="s">
        <v>59</v>
      </c>
      <c r="E27" s="51">
        <v>1</v>
      </c>
      <c r="F27" s="49" t="s">
        <v>60</v>
      </c>
      <c r="G27" s="51">
        <v>3</v>
      </c>
      <c r="H27" s="53"/>
    </row>
    <row r="28" spans="1:8" s="63" customFormat="1" ht="53.25" customHeight="1" x14ac:dyDescent="0.3">
      <c r="A28" s="70">
        <v>2</v>
      </c>
      <c r="B28" s="71" t="s">
        <v>61</v>
      </c>
      <c r="C28" s="49" t="s">
        <v>250</v>
      </c>
      <c r="D28" s="51" t="s">
        <v>59</v>
      </c>
      <c r="E28" s="51">
        <v>1</v>
      </c>
      <c r="F28" s="49" t="s">
        <v>63</v>
      </c>
      <c r="G28" s="51">
        <v>6</v>
      </c>
      <c r="H28" s="53"/>
    </row>
    <row r="29" spans="1:8" ht="15" customHeight="1" thickBot="1" x14ac:dyDescent="0.35">
      <c r="A29" s="186" t="s">
        <v>64</v>
      </c>
      <c r="B29" s="187"/>
      <c r="C29" s="187"/>
      <c r="D29" s="187"/>
      <c r="E29" s="187"/>
      <c r="F29" s="187"/>
      <c r="G29" s="187"/>
      <c r="H29" s="187"/>
    </row>
    <row r="30" spans="1:8" ht="15" customHeight="1" x14ac:dyDescent="0.3">
      <c r="A30" s="180" t="s">
        <v>9</v>
      </c>
      <c r="B30" s="181"/>
      <c r="C30" s="181"/>
      <c r="D30" s="181"/>
      <c r="E30" s="181"/>
      <c r="F30" s="181"/>
      <c r="G30" s="181"/>
      <c r="H30" s="182"/>
    </row>
    <row r="31" spans="1:8" ht="15" customHeight="1" x14ac:dyDescent="0.3">
      <c r="A31" s="171" t="s">
        <v>65</v>
      </c>
      <c r="B31" s="172"/>
      <c r="C31" s="172"/>
      <c r="D31" s="172"/>
      <c r="E31" s="172"/>
      <c r="F31" s="172"/>
      <c r="G31" s="172"/>
      <c r="H31" s="173"/>
    </row>
    <row r="32" spans="1:8" ht="15" customHeight="1" x14ac:dyDescent="0.3">
      <c r="A32" s="171" t="s">
        <v>66</v>
      </c>
      <c r="B32" s="172"/>
      <c r="C32" s="172"/>
      <c r="D32" s="172"/>
      <c r="E32" s="172"/>
      <c r="F32" s="172"/>
      <c r="G32" s="172"/>
      <c r="H32" s="173"/>
    </row>
    <row r="33" spans="1:8" ht="15" customHeight="1" x14ac:dyDescent="0.3">
      <c r="A33" s="171" t="s">
        <v>8</v>
      </c>
      <c r="B33" s="172"/>
      <c r="C33" s="172"/>
      <c r="D33" s="172"/>
      <c r="E33" s="172"/>
      <c r="F33" s="172"/>
      <c r="G33" s="172"/>
      <c r="H33" s="173"/>
    </row>
    <row r="34" spans="1:8" ht="15" customHeight="1" x14ac:dyDescent="0.3">
      <c r="A34" s="171" t="s">
        <v>67</v>
      </c>
      <c r="B34" s="172"/>
      <c r="C34" s="172"/>
      <c r="D34" s="172"/>
      <c r="E34" s="172"/>
      <c r="F34" s="172"/>
      <c r="G34" s="172"/>
      <c r="H34" s="173"/>
    </row>
    <row r="35" spans="1:8" ht="15" customHeight="1" x14ac:dyDescent="0.3">
      <c r="A35" s="171" t="s">
        <v>38</v>
      </c>
      <c r="B35" s="172"/>
      <c r="C35" s="172"/>
      <c r="D35" s="172"/>
      <c r="E35" s="172"/>
      <c r="F35" s="172"/>
      <c r="G35" s="172"/>
      <c r="H35" s="173"/>
    </row>
    <row r="36" spans="1:8" ht="15" customHeight="1" x14ac:dyDescent="0.3">
      <c r="A36" s="171" t="s">
        <v>54</v>
      </c>
      <c r="B36" s="172"/>
      <c r="C36" s="172"/>
      <c r="D36" s="172"/>
      <c r="E36" s="172"/>
      <c r="F36" s="172"/>
      <c r="G36" s="172"/>
      <c r="H36" s="173"/>
    </row>
    <row r="37" spans="1:8" ht="15" customHeight="1" x14ac:dyDescent="0.3">
      <c r="A37" s="171" t="s">
        <v>55</v>
      </c>
      <c r="B37" s="172"/>
      <c r="C37" s="172"/>
      <c r="D37" s="172"/>
      <c r="E37" s="172"/>
      <c r="F37" s="172"/>
      <c r="G37" s="172"/>
      <c r="H37" s="173"/>
    </row>
    <row r="38" spans="1:8" ht="15" customHeight="1" thickBot="1" x14ac:dyDescent="0.35">
      <c r="A38" s="183" t="s">
        <v>56</v>
      </c>
      <c r="B38" s="184"/>
      <c r="C38" s="184"/>
      <c r="D38" s="184"/>
      <c r="E38" s="184"/>
      <c r="F38" s="184"/>
      <c r="G38" s="184"/>
      <c r="H38" s="185"/>
    </row>
    <row r="39" spans="1:8" s="63" customFormat="1" ht="48" customHeight="1" x14ac:dyDescent="0.3">
      <c r="A39" s="49" t="s">
        <v>6</v>
      </c>
      <c r="B39" s="49" t="s">
        <v>5</v>
      </c>
      <c r="C39" s="57" t="s">
        <v>4</v>
      </c>
      <c r="D39" s="49" t="s">
        <v>3</v>
      </c>
      <c r="E39" s="49" t="s">
        <v>2</v>
      </c>
      <c r="F39" s="49" t="s">
        <v>1</v>
      </c>
      <c r="G39" s="49" t="s">
        <v>0</v>
      </c>
      <c r="H39" s="49" t="s">
        <v>11</v>
      </c>
    </row>
    <row r="40" spans="1:8" s="63" customFormat="1" ht="15" customHeight="1" x14ac:dyDescent="0.3">
      <c r="A40" s="59">
        <v>1</v>
      </c>
      <c r="B40" s="61" t="s">
        <v>68</v>
      </c>
      <c r="C40" s="23" t="s">
        <v>69</v>
      </c>
      <c r="D40" s="59" t="s">
        <v>70</v>
      </c>
      <c r="E40" s="59">
        <v>1</v>
      </c>
      <c r="F40" s="59" t="s">
        <v>71</v>
      </c>
      <c r="G40" s="49">
        <v>1</v>
      </c>
      <c r="H40" s="53"/>
    </row>
    <row r="41" spans="1:8" s="63" customFormat="1" ht="15" customHeight="1" x14ac:dyDescent="0.3">
      <c r="A41" s="59">
        <v>2</v>
      </c>
      <c r="B41" s="61" t="s">
        <v>72</v>
      </c>
      <c r="C41" s="23" t="s">
        <v>73</v>
      </c>
      <c r="D41" s="59" t="s">
        <v>70</v>
      </c>
      <c r="E41" s="59">
        <v>1</v>
      </c>
      <c r="F41" s="59" t="s">
        <v>71</v>
      </c>
      <c r="G41" s="49">
        <v>3</v>
      </c>
      <c r="H41" s="53"/>
    </row>
    <row r="42" spans="1:8" s="63" customFormat="1" ht="15" customHeight="1" x14ac:dyDescent="0.3">
      <c r="A42" s="59">
        <v>3</v>
      </c>
      <c r="B42" s="61" t="s">
        <v>74</v>
      </c>
      <c r="C42" s="23" t="s">
        <v>62</v>
      </c>
      <c r="D42" s="59" t="s">
        <v>70</v>
      </c>
      <c r="E42" s="59">
        <v>1</v>
      </c>
      <c r="F42" s="59" t="s">
        <v>71</v>
      </c>
      <c r="G42" s="49">
        <v>3</v>
      </c>
      <c r="H42" s="53"/>
    </row>
    <row r="43" spans="1:8" s="63" customFormat="1" ht="15" customHeight="1" x14ac:dyDescent="0.3">
      <c r="A43" s="59">
        <v>4</v>
      </c>
      <c r="B43" s="64" t="s">
        <v>75</v>
      </c>
      <c r="C43" s="56" t="s">
        <v>76</v>
      </c>
      <c r="D43" s="52" t="s">
        <v>77</v>
      </c>
      <c r="E43" s="57">
        <v>1</v>
      </c>
      <c r="F43" s="59" t="s">
        <v>71</v>
      </c>
      <c r="G43" s="65">
        <v>3</v>
      </c>
      <c r="H43" s="66"/>
    </row>
    <row r="44" spans="1:8" s="63" customFormat="1" ht="15" customHeight="1" x14ac:dyDescent="0.3">
      <c r="A44" s="59">
        <v>5</v>
      </c>
      <c r="B44" s="67" t="s">
        <v>78</v>
      </c>
      <c r="C44" s="23" t="s">
        <v>69</v>
      </c>
      <c r="D44" s="59" t="s">
        <v>70</v>
      </c>
      <c r="E44" s="49">
        <v>1</v>
      </c>
      <c r="F44" s="59" t="s">
        <v>71</v>
      </c>
      <c r="G44" s="51">
        <v>1</v>
      </c>
      <c r="H44" s="53"/>
    </row>
    <row r="45" spans="1:8" s="63" customFormat="1" ht="15" customHeight="1" x14ac:dyDescent="0.3">
      <c r="A45" s="59">
        <v>6</v>
      </c>
      <c r="B45" s="36" t="s">
        <v>79</v>
      </c>
      <c r="C45" s="23" t="s">
        <v>80</v>
      </c>
      <c r="D45" s="52" t="s">
        <v>77</v>
      </c>
      <c r="E45" s="49">
        <v>1</v>
      </c>
      <c r="F45" s="59" t="s">
        <v>71</v>
      </c>
      <c r="G45" s="51">
        <v>1</v>
      </c>
      <c r="H45" s="53"/>
    </row>
    <row r="46" spans="1:8" s="63" customFormat="1" ht="15" customHeight="1" x14ac:dyDescent="0.3">
      <c r="A46" s="59">
        <v>7</v>
      </c>
      <c r="B46" s="61" t="s">
        <v>81</v>
      </c>
      <c r="C46" s="68" t="s">
        <v>82</v>
      </c>
      <c r="D46" s="59" t="s">
        <v>70</v>
      </c>
      <c r="E46" s="49">
        <v>1</v>
      </c>
      <c r="F46" s="59" t="s">
        <v>71</v>
      </c>
      <c r="G46" s="49">
        <v>1</v>
      </c>
      <c r="H46" s="53"/>
    </row>
    <row r="47" spans="1:8" ht="15" customHeight="1" thickBot="1" x14ac:dyDescent="0.35">
      <c r="A47" s="186" t="s">
        <v>83</v>
      </c>
      <c r="B47" s="187"/>
      <c r="C47" s="187"/>
      <c r="D47" s="187"/>
      <c r="E47" s="187"/>
      <c r="F47" s="187"/>
      <c r="G47" s="187"/>
      <c r="H47" s="187"/>
    </row>
    <row r="48" spans="1:8" ht="15" customHeight="1" x14ac:dyDescent="0.3">
      <c r="A48" s="180" t="s">
        <v>9</v>
      </c>
      <c r="B48" s="181"/>
      <c r="C48" s="181"/>
      <c r="D48" s="181"/>
      <c r="E48" s="181"/>
      <c r="F48" s="181"/>
      <c r="G48" s="181"/>
      <c r="H48" s="182"/>
    </row>
    <row r="49" spans="1:8" ht="15" customHeight="1" x14ac:dyDescent="0.3">
      <c r="A49" s="171" t="s">
        <v>65</v>
      </c>
      <c r="B49" s="172"/>
      <c r="C49" s="172"/>
      <c r="D49" s="172"/>
      <c r="E49" s="172"/>
      <c r="F49" s="172"/>
      <c r="G49" s="172"/>
      <c r="H49" s="173"/>
    </row>
    <row r="50" spans="1:8" ht="15" customHeight="1" x14ac:dyDescent="0.3">
      <c r="A50" s="171" t="s">
        <v>51</v>
      </c>
      <c r="B50" s="172"/>
      <c r="C50" s="172"/>
      <c r="D50" s="172"/>
      <c r="E50" s="172"/>
      <c r="F50" s="172"/>
      <c r="G50" s="172"/>
      <c r="H50" s="173"/>
    </row>
    <row r="51" spans="1:8" ht="15" customHeight="1" x14ac:dyDescent="0.3">
      <c r="A51" s="171" t="s">
        <v>84</v>
      </c>
      <c r="B51" s="172"/>
      <c r="C51" s="172"/>
      <c r="D51" s="172"/>
      <c r="E51" s="172"/>
      <c r="F51" s="172"/>
      <c r="G51" s="172"/>
      <c r="H51" s="173"/>
    </row>
    <row r="52" spans="1:8" ht="15" customHeight="1" x14ac:dyDescent="0.3">
      <c r="A52" s="171" t="s">
        <v>85</v>
      </c>
      <c r="B52" s="172"/>
      <c r="C52" s="172"/>
      <c r="D52" s="172"/>
      <c r="E52" s="172"/>
      <c r="F52" s="172"/>
      <c r="G52" s="172"/>
      <c r="H52" s="173"/>
    </row>
    <row r="53" spans="1:8" ht="15" customHeight="1" x14ac:dyDescent="0.3">
      <c r="A53" s="171" t="s">
        <v>38</v>
      </c>
      <c r="B53" s="172"/>
      <c r="C53" s="172"/>
      <c r="D53" s="172"/>
      <c r="E53" s="172"/>
      <c r="F53" s="172"/>
      <c r="G53" s="172"/>
      <c r="H53" s="173"/>
    </row>
    <row r="54" spans="1:8" ht="15" customHeight="1" x14ac:dyDescent="0.3">
      <c r="A54" s="171" t="s">
        <v>54</v>
      </c>
      <c r="B54" s="172"/>
      <c r="C54" s="172"/>
      <c r="D54" s="172"/>
      <c r="E54" s="172"/>
      <c r="F54" s="172"/>
      <c r="G54" s="172"/>
      <c r="H54" s="173"/>
    </row>
    <row r="55" spans="1:8" ht="15" customHeight="1" x14ac:dyDescent="0.3">
      <c r="A55" s="171" t="s">
        <v>55</v>
      </c>
      <c r="B55" s="172"/>
      <c r="C55" s="172"/>
      <c r="D55" s="172"/>
      <c r="E55" s="172"/>
      <c r="F55" s="172"/>
      <c r="G55" s="172"/>
      <c r="H55" s="173"/>
    </row>
    <row r="56" spans="1:8" ht="15" customHeight="1" thickBot="1" x14ac:dyDescent="0.35">
      <c r="A56" s="183" t="s">
        <v>56</v>
      </c>
      <c r="B56" s="184"/>
      <c r="C56" s="184"/>
      <c r="D56" s="184"/>
      <c r="E56" s="184"/>
      <c r="F56" s="184"/>
      <c r="G56" s="184"/>
      <c r="H56" s="185"/>
    </row>
    <row r="57" spans="1:8" s="58" customFormat="1" ht="41.25" customHeight="1" x14ac:dyDescent="0.3">
      <c r="A57" s="56" t="s">
        <v>6</v>
      </c>
      <c r="B57" s="49" t="s">
        <v>5</v>
      </c>
      <c r="C57" s="57" t="s">
        <v>4</v>
      </c>
      <c r="D57" s="49" t="s">
        <v>3</v>
      </c>
      <c r="E57" s="49" t="s">
        <v>2</v>
      </c>
      <c r="F57" s="49" t="s">
        <v>1</v>
      </c>
      <c r="G57" s="49" t="s">
        <v>0</v>
      </c>
      <c r="H57" s="49" t="s">
        <v>11</v>
      </c>
    </row>
    <row r="58" spans="1:8" s="58" customFormat="1" ht="51" customHeight="1" x14ac:dyDescent="0.3">
      <c r="A58" s="59">
        <v>1</v>
      </c>
      <c r="B58" s="38" t="s">
        <v>86</v>
      </c>
      <c r="C58" s="39" t="s">
        <v>87</v>
      </c>
      <c r="D58" s="59" t="s">
        <v>88</v>
      </c>
      <c r="E58" s="59">
        <v>2</v>
      </c>
      <c r="F58" s="59" t="s">
        <v>71</v>
      </c>
      <c r="G58" s="49">
        <v>3</v>
      </c>
      <c r="H58" s="60"/>
    </row>
    <row r="59" spans="1:8" s="58" customFormat="1" ht="30" customHeight="1" x14ac:dyDescent="0.3">
      <c r="A59" s="59">
        <v>2</v>
      </c>
      <c r="B59" s="38" t="s">
        <v>89</v>
      </c>
      <c r="C59" s="39" t="s">
        <v>69</v>
      </c>
      <c r="D59" s="59" t="s">
        <v>88</v>
      </c>
      <c r="E59" s="59">
        <v>2</v>
      </c>
      <c r="F59" s="59" t="s">
        <v>71</v>
      </c>
      <c r="G59" s="49">
        <v>3</v>
      </c>
      <c r="H59" s="60"/>
    </row>
    <row r="60" spans="1:8" s="58" customFormat="1" ht="30" customHeight="1" x14ac:dyDescent="0.3">
      <c r="A60" s="59">
        <v>3</v>
      </c>
      <c r="B60" s="38" t="s">
        <v>90</v>
      </c>
      <c r="C60" s="39" t="s">
        <v>69</v>
      </c>
      <c r="D60" s="59" t="s">
        <v>88</v>
      </c>
      <c r="E60" s="59">
        <v>2</v>
      </c>
      <c r="F60" s="59" t="s">
        <v>71</v>
      </c>
      <c r="G60" s="49">
        <v>3</v>
      </c>
      <c r="H60" s="60"/>
    </row>
    <row r="61" spans="1:8" s="58" customFormat="1" ht="13.5" customHeight="1" x14ac:dyDescent="0.3">
      <c r="A61" s="59">
        <v>4</v>
      </c>
      <c r="B61" s="38" t="s">
        <v>91</v>
      </c>
      <c r="C61" s="39" t="s">
        <v>92</v>
      </c>
      <c r="D61" s="59" t="s">
        <v>88</v>
      </c>
      <c r="E61" s="59">
        <v>2</v>
      </c>
      <c r="F61" s="59" t="s">
        <v>71</v>
      </c>
      <c r="G61" s="49">
        <v>3</v>
      </c>
      <c r="H61" s="60"/>
    </row>
    <row r="62" spans="1:8" s="58" customFormat="1" ht="30" customHeight="1" x14ac:dyDescent="0.3">
      <c r="A62" s="59">
        <v>5</v>
      </c>
      <c r="B62" s="38" t="s">
        <v>93</v>
      </c>
      <c r="C62" s="39" t="s">
        <v>94</v>
      </c>
      <c r="D62" s="59" t="s">
        <v>88</v>
      </c>
      <c r="E62" s="59">
        <v>1</v>
      </c>
      <c r="F62" s="59" t="s">
        <v>71</v>
      </c>
      <c r="G62" s="49">
        <v>1</v>
      </c>
      <c r="H62" s="60"/>
    </row>
    <row r="63" spans="1:8" s="58" customFormat="1" ht="30" customHeight="1" x14ac:dyDescent="0.3">
      <c r="A63" s="59">
        <v>6</v>
      </c>
      <c r="B63" s="38" t="s">
        <v>95</v>
      </c>
      <c r="C63" s="39" t="s">
        <v>96</v>
      </c>
      <c r="D63" s="59" t="s">
        <v>88</v>
      </c>
      <c r="E63" s="59">
        <v>1</v>
      </c>
      <c r="F63" s="59" t="s">
        <v>71</v>
      </c>
      <c r="G63" s="49">
        <v>1</v>
      </c>
      <c r="H63" s="60"/>
    </row>
    <row r="64" spans="1:8" s="58" customFormat="1" ht="30" customHeight="1" x14ac:dyDescent="0.3">
      <c r="A64" s="59">
        <v>7</v>
      </c>
      <c r="B64" s="39" t="s">
        <v>97</v>
      </c>
      <c r="C64" s="39" t="s">
        <v>98</v>
      </c>
      <c r="D64" s="59" t="s">
        <v>99</v>
      </c>
      <c r="E64" s="59">
        <v>2</v>
      </c>
      <c r="F64" s="59" t="s">
        <v>71</v>
      </c>
      <c r="G64" s="49">
        <v>3</v>
      </c>
      <c r="H64" s="60"/>
    </row>
    <row r="65" spans="1:8" s="58" customFormat="1" ht="30" customHeight="1" x14ac:dyDescent="0.3">
      <c r="A65" s="59">
        <v>8</v>
      </c>
      <c r="B65" s="40" t="s">
        <v>100</v>
      </c>
      <c r="C65" s="41" t="s">
        <v>101</v>
      </c>
      <c r="D65" s="59" t="s">
        <v>88</v>
      </c>
      <c r="E65" s="59">
        <v>1</v>
      </c>
      <c r="F65" s="59" t="s">
        <v>71</v>
      </c>
      <c r="G65" s="49">
        <v>1</v>
      </c>
      <c r="H65" s="60"/>
    </row>
    <row r="66" spans="1:8" s="58" customFormat="1" ht="30" customHeight="1" x14ac:dyDescent="0.3">
      <c r="A66" s="59">
        <v>9</v>
      </c>
      <c r="B66" s="61" t="s">
        <v>102</v>
      </c>
      <c r="C66" s="60" t="s">
        <v>103</v>
      </c>
      <c r="D66" s="49" t="s">
        <v>104</v>
      </c>
      <c r="E66" s="49">
        <v>1</v>
      </c>
      <c r="F66" s="59" t="s">
        <v>71</v>
      </c>
      <c r="G66" s="49">
        <f>E66</f>
        <v>1</v>
      </c>
      <c r="H66" s="60"/>
    </row>
    <row r="67" spans="1:8" s="58" customFormat="1" ht="30" customHeight="1" x14ac:dyDescent="0.3">
      <c r="A67" s="59">
        <v>10</v>
      </c>
      <c r="B67" s="40" t="s">
        <v>57</v>
      </c>
      <c r="C67" s="43" t="s">
        <v>58</v>
      </c>
      <c r="D67" s="49" t="s">
        <v>70</v>
      </c>
      <c r="E67" s="49">
        <v>5</v>
      </c>
      <c r="F67" s="59" t="s">
        <v>71</v>
      </c>
      <c r="G67" s="49">
        <v>3</v>
      </c>
      <c r="H67" s="60"/>
    </row>
    <row r="68" spans="1:8" s="58" customFormat="1" ht="48.75" customHeight="1" x14ac:dyDescent="0.3">
      <c r="A68" s="59">
        <v>11</v>
      </c>
      <c r="B68" s="38" t="s">
        <v>61</v>
      </c>
      <c r="C68" s="39" t="s">
        <v>62</v>
      </c>
      <c r="D68" s="49" t="s">
        <v>70</v>
      </c>
      <c r="E68" s="49">
        <v>10</v>
      </c>
      <c r="F68" s="59" t="s">
        <v>71</v>
      </c>
      <c r="G68" s="49">
        <v>6</v>
      </c>
      <c r="H68" s="60"/>
    </row>
    <row r="69" spans="1:8" s="58" customFormat="1" ht="51.75" customHeight="1" x14ac:dyDescent="0.3">
      <c r="A69" s="59">
        <v>12</v>
      </c>
      <c r="B69" s="38" t="s">
        <v>105</v>
      </c>
      <c r="C69" s="39" t="s">
        <v>106</v>
      </c>
      <c r="D69" s="49" t="s">
        <v>70</v>
      </c>
      <c r="E69" s="49">
        <v>1</v>
      </c>
      <c r="F69" s="59" t="s">
        <v>71</v>
      </c>
      <c r="G69" s="49">
        <v>1</v>
      </c>
      <c r="H69" s="60"/>
    </row>
    <row r="70" spans="1:8" s="58" customFormat="1" ht="30" customHeight="1" x14ac:dyDescent="0.3">
      <c r="A70" s="59">
        <v>13</v>
      </c>
      <c r="B70" s="40" t="s">
        <v>78</v>
      </c>
      <c r="C70" s="43" t="s">
        <v>69</v>
      </c>
      <c r="D70" s="49" t="s">
        <v>70</v>
      </c>
      <c r="E70" s="49">
        <v>4</v>
      </c>
      <c r="F70" s="49" t="s">
        <v>71</v>
      </c>
      <c r="G70" s="49">
        <v>1</v>
      </c>
      <c r="H70" s="60"/>
    </row>
    <row r="71" spans="1:8" s="58" customFormat="1" ht="30" customHeight="1" x14ac:dyDescent="0.3">
      <c r="A71" s="59">
        <v>14</v>
      </c>
      <c r="B71" s="40" t="s">
        <v>68</v>
      </c>
      <c r="C71" s="43" t="s">
        <v>69</v>
      </c>
      <c r="D71" s="49" t="s">
        <v>70</v>
      </c>
      <c r="E71" s="49">
        <v>5</v>
      </c>
      <c r="F71" s="49" t="s">
        <v>71</v>
      </c>
      <c r="G71" s="49">
        <v>1</v>
      </c>
      <c r="H71" s="60"/>
    </row>
    <row r="72" spans="1:8" s="58" customFormat="1" ht="30" customHeight="1" x14ac:dyDescent="0.3">
      <c r="A72" s="59">
        <v>15</v>
      </c>
      <c r="B72" s="36" t="s">
        <v>107</v>
      </c>
      <c r="C72" s="44" t="s">
        <v>69</v>
      </c>
      <c r="D72" s="49" t="s">
        <v>104</v>
      </c>
      <c r="E72" s="49">
        <v>25</v>
      </c>
      <c r="F72" s="49" t="s">
        <v>71</v>
      </c>
      <c r="G72" s="49">
        <v>25</v>
      </c>
      <c r="H72" s="60"/>
    </row>
    <row r="73" spans="1:8" s="58" customFormat="1" ht="11.25" customHeight="1" x14ac:dyDescent="0.3">
      <c r="A73" s="59">
        <v>16</v>
      </c>
      <c r="B73" s="40" t="s">
        <v>108</v>
      </c>
      <c r="C73" s="41" t="s">
        <v>109</v>
      </c>
      <c r="D73" s="49" t="s">
        <v>104</v>
      </c>
      <c r="E73" s="49">
        <v>3</v>
      </c>
      <c r="F73" s="49" t="s">
        <v>71</v>
      </c>
      <c r="G73" s="49">
        <v>3</v>
      </c>
      <c r="H73" s="60"/>
    </row>
    <row r="74" spans="1:8" s="58" customFormat="1" ht="30" customHeight="1" x14ac:dyDescent="0.3">
      <c r="A74" s="59">
        <v>17</v>
      </c>
      <c r="B74" s="40" t="s">
        <v>110</v>
      </c>
      <c r="C74" s="43" t="s">
        <v>69</v>
      </c>
      <c r="D74" s="49" t="s">
        <v>104</v>
      </c>
      <c r="E74" s="49">
        <v>1</v>
      </c>
      <c r="F74" s="49" t="s">
        <v>71</v>
      </c>
      <c r="G74" s="49">
        <v>1</v>
      </c>
      <c r="H74" s="60"/>
    </row>
    <row r="75" spans="1:8" s="58" customFormat="1" ht="30" customHeight="1" x14ac:dyDescent="0.3">
      <c r="A75" s="59">
        <v>18</v>
      </c>
      <c r="B75" s="40" t="s">
        <v>111</v>
      </c>
      <c r="C75" s="43" t="s">
        <v>69</v>
      </c>
      <c r="D75" s="49" t="s">
        <v>104</v>
      </c>
      <c r="E75" s="49">
        <v>1</v>
      </c>
      <c r="F75" s="49" t="s">
        <v>71</v>
      </c>
      <c r="G75" s="49">
        <v>1</v>
      </c>
      <c r="H75" s="60"/>
    </row>
    <row r="76" spans="1:8" s="58" customFormat="1" ht="30" customHeight="1" x14ac:dyDescent="0.3">
      <c r="A76" s="59">
        <v>19</v>
      </c>
      <c r="B76" s="40" t="s">
        <v>112</v>
      </c>
      <c r="C76" s="45" t="s">
        <v>113</v>
      </c>
      <c r="D76" s="49" t="s">
        <v>104</v>
      </c>
      <c r="E76" s="49">
        <v>1</v>
      </c>
      <c r="F76" s="49" t="s">
        <v>71</v>
      </c>
      <c r="G76" s="49">
        <v>1</v>
      </c>
      <c r="H76" s="60"/>
    </row>
    <row r="77" spans="1:8" s="58" customFormat="1" ht="30" customHeight="1" x14ac:dyDescent="0.3">
      <c r="A77" s="59">
        <v>20</v>
      </c>
      <c r="B77" s="40" t="s">
        <v>114</v>
      </c>
      <c r="C77" s="45" t="s">
        <v>69</v>
      </c>
      <c r="D77" s="49" t="s">
        <v>104</v>
      </c>
      <c r="E77" s="49">
        <v>1</v>
      </c>
      <c r="F77" s="49" t="s">
        <v>71</v>
      </c>
      <c r="G77" s="49">
        <v>1</v>
      </c>
      <c r="H77" s="60"/>
    </row>
    <row r="78" spans="1:8" s="58" customFormat="1" ht="30" customHeight="1" x14ac:dyDescent="0.3">
      <c r="A78" s="59">
        <v>21</v>
      </c>
      <c r="B78" s="40" t="s">
        <v>115</v>
      </c>
      <c r="C78" s="45" t="s">
        <v>116</v>
      </c>
      <c r="D78" s="49" t="s">
        <v>104</v>
      </c>
      <c r="E78" s="49">
        <v>1</v>
      </c>
      <c r="F78" s="49" t="s">
        <v>71</v>
      </c>
      <c r="G78" s="49">
        <v>1</v>
      </c>
      <c r="H78" s="60"/>
    </row>
    <row r="79" spans="1:8" s="58" customFormat="1" ht="30" customHeight="1" x14ac:dyDescent="0.3">
      <c r="A79" s="59">
        <v>22</v>
      </c>
      <c r="B79" s="61" t="s">
        <v>117</v>
      </c>
      <c r="C79" s="62" t="s">
        <v>118</v>
      </c>
      <c r="D79" s="49" t="s">
        <v>104</v>
      </c>
      <c r="E79" s="49">
        <v>5</v>
      </c>
      <c r="F79" s="49" t="s">
        <v>71</v>
      </c>
      <c r="G79" s="49">
        <v>5</v>
      </c>
      <c r="H79" s="60"/>
    </row>
    <row r="80" spans="1:8" ht="15" customHeight="1" x14ac:dyDescent="0.3">
      <c r="A80" s="188" t="s">
        <v>7</v>
      </c>
      <c r="B80" s="189"/>
      <c r="C80" s="189"/>
      <c r="D80" s="189"/>
      <c r="E80" s="189"/>
      <c r="F80" s="189"/>
      <c r="G80" s="189"/>
      <c r="H80" s="189"/>
    </row>
    <row r="81" spans="1:8" ht="48" customHeight="1" x14ac:dyDescent="0.3">
      <c r="A81" s="4" t="s">
        <v>6</v>
      </c>
      <c r="B81" s="49" t="s">
        <v>5</v>
      </c>
      <c r="C81" s="49" t="s">
        <v>4</v>
      </c>
      <c r="D81" s="49" t="s">
        <v>3</v>
      </c>
      <c r="E81" s="49" t="s">
        <v>2</v>
      </c>
      <c r="F81" s="49" t="s">
        <v>1</v>
      </c>
      <c r="G81" s="49" t="s">
        <v>0</v>
      </c>
      <c r="H81" s="49" t="s">
        <v>11</v>
      </c>
    </row>
    <row r="82" spans="1:8" ht="13.5" customHeight="1" x14ac:dyDescent="0.3">
      <c r="A82" s="46">
        <v>1</v>
      </c>
      <c r="B82" s="50" t="s">
        <v>119</v>
      </c>
      <c r="C82" s="39" t="s">
        <v>120</v>
      </c>
      <c r="D82" s="51" t="s">
        <v>121</v>
      </c>
      <c r="E82" s="52">
        <v>1</v>
      </c>
      <c r="F82" s="52" t="s">
        <v>71</v>
      </c>
      <c r="G82" s="51">
        <f>E82</f>
        <v>1</v>
      </c>
      <c r="H82" s="53"/>
    </row>
    <row r="83" spans="1:8" ht="24.75" customHeight="1" x14ac:dyDescent="0.3">
      <c r="A83" s="33">
        <v>2</v>
      </c>
      <c r="B83" s="54" t="s">
        <v>122</v>
      </c>
      <c r="C83" s="44" t="s">
        <v>69</v>
      </c>
      <c r="D83" s="51" t="s">
        <v>121</v>
      </c>
      <c r="E83" s="51">
        <v>1</v>
      </c>
      <c r="F83" s="51" t="s">
        <v>71</v>
      </c>
      <c r="G83" s="51">
        <f>E83</f>
        <v>1</v>
      </c>
      <c r="H83" s="53"/>
    </row>
    <row r="84" spans="1:8" ht="15" customHeight="1" x14ac:dyDescent="0.3">
      <c r="A84" s="33">
        <v>3</v>
      </c>
      <c r="B84" s="54" t="s">
        <v>123</v>
      </c>
      <c r="C84" s="55" t="s">
        <v>82</v>
      </c>
      <c r="D84" s="51" t="s">
        <v>121</v>
      </c>
      <c r="E84" s="51">
        <v>1</v>
      </c>
      <c r="F84" s="51" t="s">
        <v>71</v>
      </c>
      <c r="G84" s="51">
        <f>E84</f>
        <v>1</v>
      </c>
      <c r="H84" s="53"/>
    </row>
  </sheetData>
  <mergeCells count="59">
    <mergeCell ref="A38:H38"/>
    <mergeCell ref="A47:H47"/>
    <mergeCell ref="A48:H48"/>
    <mergeCell ref="A49:H49"/>
    <mergeCell ref="A80:H80"/>
    <mergeCell ref="A56:H56"/>
    <mergeCell ref="A50:H50"/>
    <mergeCell ref="A51:H51"/>
    <mergeCell ref="A52:H52"/>
    <mergeCell ref="A53:H53"/>
    <mergeCell ref="A54:H54"/>
    <mergeCell ref="A55:H55"/>
    <mergeCell ref="A33:H33"/>
    <mergeCell ref="A34:H34"/>
    <mergeCell ref="A35:H35"/>
    <mergeCell ref="A36:H36"/>
    <mergeCell ref="A37:H37"/>
    <mergeCell ref="A31:H31"/>
    <mergeCell ref="A32:H32"/>
    <mergeCell ref="A30:H30"/>
    <mergeCell ref="A25:H25"/>
    <mergeCell ref="A29:H29"/>
    <mergeCell ref="C13:H13"/>
    <mergeCell ref="A13:B13"/>
    <mergeCell ref="A21:H21"/>
    <mergeCell ref="A22:H22"/>
    <mergeCell ref="A23:H23"/>
    <mergeCell ref="A24:H24"/>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hyperlinks>
    <hyperlink ref="G11" r:id="rId1"/>
  </hyperlinks>
  <pageMargins left="0.7" right="0.7" top="0.75" bottom="0.75" header="0" footer="0"/>
  <pageSetup paperSize="9" scale="45" fitToWidth="0"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tabSelected="1" topLeftCell="A70" zoomScale="70" zoomScaleNormal="70" workbookViewId="0">
      <selection activeCell="P76" sqref="P76"/>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19.6640625" style="10" bestFit="1" customWidth="1"/>
    <col min="7" max="7" width="14.44140625" style="10" customWidth="1"/>
    <col min="8" max="8" width="25" style="10" bestFit="1" customWidth="1"/>
    <col min="9" max="11" width="8.6640625" style="1" customWidth="1"/>
    <col min="12" max="16384" width="14.44140625" style="1"/>
  </cols>
  <sheetData>
    <row r="1" spans="1:8" x14ac:dyDescent="0.3">
      <c r="A1" s="190" t="s">
        <v>10</v>
      </c>
      <c r="B1" s="191"/>
      <c r="C1" s="191"/>
      <c r="D1" s="191"/>
      <c r="E1" s="191"/>
      <c r="F1" s="191"/>
      <c r="G1" s="191"/>
      <c r="H1" s="191"/>
    </row>
    <row r="2" spans="1:8" s="9" customFormat="1" ht="21" x14ac:dyDescent="0.4">
      <c r="A2" s="169" t="s">
        <v>30</v>
      </c>
      <c r="B2" s="169"/>
      <c r="C2" s="169"/>
      <c r="D2" s="169"/>
      <c r="E2" s="169"/>
      <c r="F2" s="169"/>
      <c r="G2" s="169"/>
      <c r="H2" s="169"/>
    </row>
    <row r="3" spans="1:8" s="9" customFormat="1" ht="21" x14ac:dyDescent="0.3">
      <c r="A3" s="170" t="str">
        <f>'Информация о Чемпионате'!B4</f>
        <v>Региональный этап Чемпионата по профессиональному мастерству "Профессионалы" в 2026 г</v>
      </c>
      <c r="B3" s="170"/>
      <c r="C3" s="170"/>
      <c r="D3" s="170"/>
      <c r="E3" s="170"/>
      <c r="F3" s="170"/>
      <c r="G3" s="170"/>
      <c r="H3" s="170"/>
    </row>
    <row r="4" spans="1:8" s="9" customFormat="1" ht="21" x14ac:dyDescent="0.4">
      <c r="A4" s="169" t="s">
        <v>31</v>
      </c>
      <c r="B4" s="169"/>
      <c r="C4" s="169"/>
      <c r="D4" s="169"/>
      <c r="E4" s="169"/>
      <c r="F4" s="169"/>
      <c r="G4" s="169"/>
      <c r="H4" s="169"/>
    </row>
    <row r="5" spans="1:8" ht="20.399999999999999" x14ac:dyDescent="0.3">
      <c r="A5" s="168" t="str">
        <f>'Информация о Чемпионате'!B3</f>
        <v>Обслуживание и ремонт устройств железнодорожной автоматики и телемеханики</v>
      </c>
      <c r="B5" s="168"/>
      <c r="C5" s="168"/>
      <c r="D5" s="168"/>
      <c r="E5" s="168"/>
      <c r="F5" s="168"/>
      <c r="G5" s="168"/>
      <c r="H5" s="168"/>
    </row>
    <row r="6" spans="1:8" ht="15" customHeight="1" x14ac:dyDescent="0.3">
      <c r="A6" s="161" t="s">
        <v>12</v>
      </c>
      <c r="B6" s="167"/>
      <c r="C6" s="167"/>
      <c r="D6" s="167"/>
      <c r="E6" s="167"/>
      <c r="F6" s="167"/>
      <c r="G6" s="167"/>
      <c r="H6" s="167"/>
    </row>
    <row r="7" spans="1:8" s="151" customFormat="1" ht="15.75" customHeight="1" x14ac:dyDescent="0.3">
      <c r="A7" s="161" t="s">
        <v>28</v>
      </c>
      <c r="B7" s="161"/>
      <c r="C7" s="162" t="s">
        <v>261</v>
      </c>
      <c r="D7" s="162"/>
      <c r="E7" s="162"/>
      <c r="F7" s="162"/>
      <c r="G7" s="162"/>
      <c r="H7" s="162"/>
    </row>
    <row r="8" spans="1:8" s="151" customFormat="1" ht="48" customHeight="1" x14ac:dyDescent="0.3">
      <c r="A8" s="161" t="s">
        <v>29</v>
      </c>
      <c r="B8" s="161"/>
      <c r="C8" s="161"/>
      <c r="D8" s="163" t="s">
        <v>262</v>
      </c>
      <c r="E8" s="163"/>
      <c r="F8" s="163"/>
      <c r="G8" s="163"/>
      <c r="H8" s="163"/>
    </row>
    <row r="9" spans="1:8" s="151" customFormat="1" ht="15.75" customHeight="1" x14ac:dyDescent="0.3">
      <c r="A9" s="161" t="s">
        <v>25</v>
      </c>
      <c r="B9" s="161"/>
      <c r="C9" s="164" t="s">
        <v>263</v>
      </c>
      <c r="D9" s="164"/>
      <c r="E9" s="164"/>
      <c r="F9" s="164"/>
      <c r="G9" s="164"/>
      <c r="H9" s="164"/>
    </row>
    <row r="10" spans="1:8" s="151" customFormat="1" ht="15.75" customHeight="1" x14ac:dyDescent="0.3">
      <c r="A10" s="161" t="s">
        <v>27</v>
      </c>
      <c r="B10" s="161"/>
      <c r="C10" s="161" t="s">
        <v>255</v>
      </c>
      <c r="D10" s="161"/>
      <c r="E10" s="161">
        <v>89273778094</v>
      </c>
      <c r="F10" s="161"/>
      <c r="G10" s="161" t="s">
        <v>256</v>
      </c>
      <c r="H10" s="161"/>
    </row>
    <row r="11" spans="1:8" s="151" customFormat="1" ht="15.75" customHeight="1" x14ac:dyDescent="0.3">
      <c r="A11" s="161" t="s">
        <v>35</v>
      </c>
      <c r="B11" s="161"/>
      <c r="C11" s="164" t="s">
        <v>258</v>
      </c>
      <c r="D11" s="164"/>
      <c r="E11" s="164">
        <v>89273608603</v>
      </c>
      <c r="F11" s="164"/>
      <c r="G11" s="165" t="s">
        <v>259</v>
      </c>
      <c r="H11" s="164"/>
    </row>
    <row r="12" spans="1:8" s="151" customFormat="1" ht="15.75" customHeight="1" x14ac:dyDescent="0.3">
      <c r="A12" s="161" t="s">
        <v>40</v>
      </c>
      <c r="B12" s="161"/>
      <c r="C12" s="161">
        <v>8</v>
      </c>
      <c r="D12" s="161"/>
      <c r="E12" s="161"/>
      <c r="F12" s="161"/>
      <c r="G12" s="161"/>
      <c r="H12" s="161"/>
    </row>
    <row r="13" spans="1:8" s="151" customFormat="1" ht="15.75" customHeight="1" x14ac:dyDescent="0.3">
      <c r="A13" s="161" t="s">
        <v>253</v>
      </c>
      <c r="B13" s="161"/>
      <c r="C13" s="161">
        <v>5</v>
      </c>
      <c r="D13" s="161"/>
      <c r="E13" s="161"/>
      <c r="F13" s="161"/>
      <c r="G13" s="161"/>
      <c r="H13" s="161"/>
    </row>
    <row r="14" spans="1:8" s="151" customFormat="1" ht="15.75" customHeight="1" x14ac:dyDescent="0.3">
      <c r="A14" s="161" t="s">
        <v>18</v>
      </c>
      <c r="B14" s="161"/>
      <c r="C14" s="161">
        <v>3</v>
      </c>
      <c r="D14" s="161"/>
      <c r="E14" s="161"/>
      <c r="F14" s="161"/>
      <c r="G14" s="161"/>
      <c r="H14" s="161"/>
    </row>
    <row r="15" spans="1:8" s="151" customFormat="1" ht="15.75" customHeight="1" x14ac:dyDescent="0.3">
      <c r="A15" s="161" t="s">
        <v>26</v>
      </c>
      <c r="B15" s="161"/>
      <c r="C15" s="161" t="s">
        <v>268</v>
      </c>
      <c r="D15" s="161"/>
      <c r="E15" s="161"/>
      <c r="F15" s="161"/>
      <c r="G15" s="161"/>
      <c r="H15" s="161"/>
    </row>
    <row r="16" spans="1:8" s="31" customFormat="1" ht="21" customHeight="1" x14ac:dyDescent="0.3">
      <c r="A16" s="194" t="s">
        <v>124</v>
      </c>
      <c r="B16" s="195"/>
      <c r="C16" s="195"/>
      <c r="D16" s="195"/>
      <c r="E16" s="195"/>
      <c r="F16" s="195"/>
      <c r="G16" s="195"/>
      <c r="H16" s="195"/>
    </row>
    <row r="17" spans="1:8" s="31" customFormat="1" ht="21" customHeight="1" thickBot="1" x14ac:dyDescent="0.45">
      <c r="A17" s="196" t="s">
        <v>125</v>
      </c>
      <c r="B17" s="197"/>
      <c r="C17" s="197"/>
      <c r="D17" s="197"/>
      <c r="E17" s="197"/>
      <c r="F17" s="197"/>
      <c r="G17" s="197"/>
      <c r="H17" s="197"/>
    </row>
    <row r="18" spans="1:8" s="31" customFormat="1" ht="15" customHeight="1" x14ac:dyDescent="0.3">
      <c r="A18" s="180" t="s">
        <v>9</v>
      </c>
      <c r="B18" s="181"/>
      <c r="C18" s="181"/>
      <c r="D18" s="181"/>
      <c r="E18" s="181"/>
      <c r="F18" s="181"/>
      <c r="G18" s="181"/>
      <c r="H18" s="182"/>
    </row>
    <row r="19" spans="1:8" s="31" customFormat="1" ht="15" customHeight="1" x14ac:dyDescent="0.3">
      <c r="A19" s="171" t="s">
        <v>126</v>
      </c>
      <c r="B19" s="172"/>
      <c r="C19" s="172"/>
      <c r="D19" s="172"/>
      <c r="E19" s="172"/>
      <c r="F19" s="172"/>
      <c r="G19" s="172"/>
      <c r="H19" s="173"/>
    </row>
    <row r="20" spans="1:8" s="31" customFormat="1" ht="15" customHeight="1" x14ac:dyDescent="0.3">
      <c r="A20" s="198" t="s">
        <v>127</v>
      </c>
      <c r="B20" s="199"/>
      <c r="C20" s="199"/>
      <c r="D20" s="199"/>
      <c r="E20" s="199"/>
      <c r="F20" s="199"/>
      <c r="G20" s="199"/>
      <c r="H20" s="200"/>
    </row>
    <row r="21" spans="1:8" s="31" customFormat="1" ht="15" customHeight="1" x14ac:dyDescent="0.3">
      <c r="A21" s="171" t="s">
        <v>66</v>
      </c>
      <c r="B21" s="172"/>
      <c r="C21" s="172"/>
      <c r="D21" s="172"/>
      <c r="E21" s="172"/>
      <c r="F21" s="172"/>
      <c r="G21" s="172"/>
      <c r="H21" s="173"/>
    </row>
    <row r="22" spans="1:8" s="31" customFormat="1" ht="15" customHeight="1" x14ac:dyDescent="0.3">
      <c r="A22" s="171" t="s">
        <v>8</v>
      </c>
      <c r="B22" s="172"/>
      <c r="C22" s="172"/>
      <c r="D22" s="172"/>
      <c r="E22" s="172"/>
      <c r="F22" s="172"/>
      <c r="G22" s="172"/>
      <c r="H22" s="173"/>
    </row>
    <row r="23" spans="1:8" s="31" customFormat="1" ht="15" customHeight="1" x14ac:dyDescent="0.3">
      <c r="A23" s="171" t="s">
        <v>128</v>
      </c>
      <c r="B23" s="172"/>
      <c r="C23" s="172"/>
      <c r="D23" s="172"/>
      <c r="E23" s="172"/>
      <c r="F23" s="172"/>
      <c r="G23" s="172"/>
      <c r="H23" s="173"/>
    </row>
    <row r="24" spans="1:8" s="31" customFormat="1" ht="15.75" customHeight="1" x14ac:dyDescent="0.3">
      <c r="A24" s="171" t="s">
        <v>129</v>
      </c>
      <c r="B24" s="172"/>
      <c r="C24" s="172"/>
      <c r="D24" s="172"/>
      <c r="E24" s="172"/>
      <c r="F24" s="172"/>
      <c r="G24" s="172"/>
      <c r="H24" s="173"/>
    </row>
    <row r="25" spans="1:8" s="31" customFormat="1" x14ac:dyDescent="0.3">
      <c r="A25" s="171" t="s">
        <v>130</v>
      </c>
      <c r="B25" s="172"/>
      <c r="C25" s="172"/>
      <c r="D25" s="172"/>
      <c r="E25" s="172"/>
      <c r="F25" s="172"/>
      <c r="G25" s="172"/>
      <c r="H25" s="173"/>
    </row>
    <row r="26" spans="1:8" s="31" customFormat="1" x14ac:dyDescent="0.3">
      <c r="A26" s="171" t="s">
        <v>55</v>
      </c>
      <c r="B26" s="172"/>
      <c r="C26" s="172"/>
      <c r="D26" s="172"/>
      <c r="E26" s="172"/>
      <c r="F26" s="172"/>
      <c r="G26" s="172"/>
      <c r="H26" s="173"/>
    </row>
    <row r="27" spans="1:8" s="31" customFormat="1" ht="15" thickBot="1" x14ac:dyDescent="0.35">
      <c r="A27" s="183" t="s">
        <v>56</v>
      </c>
      <c r="B27" s="184"/>
      <c r="C27" s="184"/>
      <c r="D27" s="184"/>
      <c r="E27" s="184"/>
      <c r="F27" s="184"/>
      <c r="G27" s="184"/>
      <c r="H27" s="185"/>
    </row>
    <row r="28" spans="1:8" s="31" customFormat="1" ht="55.2" x14ac:dyDescent="0.3">
      <c r="A28" s="7" t="s">
        <v>6</v>
      </c>
      <c r="B28" s="7" t="s">
        <v>5</v>
      </c>
      <c r="C28" s="5" t="s">
        <v>4</v>
      </c>
      <c r="D28" s="72" t="s">
        <v>3</v>
      </c>
      <c r="E28" s="7" t="s">
        <v>2</v>
      </c>
      <c r="F28" s="7" t="s">
        <v>1</v>
      </c>
      <c r="G28" s="7" t="s">
        <v>0</v>
      </c>
      <c r="H28" s="7" t="s">
        <v>11</v>
      </c>
    </row>
    <row r="29" spans="1:8" s="31" customFormat="1" ht="52.8" x14ac:dyDescent="0.3">
      <c r="A29" s="73">
        <v>1</v>
      </c>
      <c r="B29" s="74" t="s">
        <v>131</v>
      </c>
      <c r="C29" s="75" t="s">
        <v>132</v>
      </c>
      <c r="D29" s="76" t="s">
        <v>77</v>
      </c>
      <c r="E29" s="77">
        <v>1</v>
      </c>
      <c r="F29" s="77" t="s">
        <v>133</v>
      </c>
      <c r="G29" s="77">
        <v>3</v>
      </c>
      <c r="H29" s="77"/>
    </row>
    <row r="30" spans="1:8" s="31" customFormat="1" ht="92.4" x14ac:dyDescent="0.3">
      <c r="A30" s="77">
        <v>2</v>
      </c>
      <c r="B30" s="74" t="s">
        <v>134</v>
      </c>
      <c r="C30" s="75" t="s">
        <v>135</v>
      </c>
      <c r="D30" s="76" t="s">
        <v>136</v>
      </c>
      <c r="E30" s="77">
        <v>1</v>
      </c>
      <c r="F30" s="77" t="s">
        <v>133</v>
      </c>
      <c r="G30" s="77">
        <v>3</v>
      </c>
      <c r="H30" s="78"/>
    </row>
    <row r="31" spans="1:8" s="31" customFormat="1" ht="52.8" x14ac:dyDescent="0.3">
      <c r="A31" s="77">
        <v>3</v>
      </c>
      <c r="B31" s="74" t="s">
        <v>137</v>
      </c>
      <c r="C31" s="79" t="s">
        <v>138</v>
      </c>
      <c r="D31" s="76" t="s">
        <v>139</v>
      </c>
      <c r="E31" s="77">
        <v>1</v>
      </c>
      <c r="F31" s="77" t="s">
        <v>133</v>
      </c>
      <c r="G31" s="77">
        <v>3</v>
      </c>
      <c r="H31" s="78"/>
    </row>
    <row r="32" spans="1:8" s="31" customFormat="1" ht="26.4" x14ac:dyDescent="0.3">
      <c r="A32" s="77">
        <v>4</v>
      </c>
      <c r="B32" s="80" t="s">
        <v>140</v>
      </c>
      <c r="C32" s="81" t="s">
        <v>141</v>
      </c>
      <c r="D32" s="76" t="s">
        <v>77</v>
      </c>
      <c r="E32" s="77">
        <v>1</v>
      </c>
      <c r="F32" s="77" t="s">
        <v>133</v>
      </c>
      <c r="G32" s="77">
        <v>3</v>
      </c>
      <c r="H32" s="78"/>
    </row>
    <row r="33" spans="1:8" s="31" customFormat="1" ht="27.6" x14ac:dyDescent="0.3">
      <c r="A33" s="77">
        <v>5</v>
      </c>
      <c r="B33" s="82" t="s">
        <v>142</v>
      </c>
      <c r="C33" s="83" t="s">
        <v>245</v>
      </c>
      <c r="D33" s="76" t="s">
        <v>59</v>
      </c>
      <c r="E33" s="77">
        <v>2</v>
      </c>
      <c r="F33" s="77" t="s">
        <v>133</v>
      </c>
      <c r="G33" s="77">
        <v>6</v>
      </c>
      <c r="H33" s="78"/>
    </row>
    <row r="34" spans="1:8" s="31" customFormat="1" ht="55.2" x14ac:dyDescent="0.3">
      <c r="A34" s="77">
        <v>6</v>
      </c>
      <c r="B34" s="82" t="s">
        <v>61</v>
      </c>
      <c r="C34" s="83" t="s">
        <v>246</v>
      </c>
      <c r="D34" s="76" t="s">
        <v>59</v>
      </c>
      <c r="E34" s="77">
        <v>2</v>
      </c>
      <c r="F34" s="77" t="s">
        <v>133</v>
      </c>
      <c r="G34" s="77">
        <v>6</v>
      </c>
      <c r="H34" s="78"/>
    </row>
    <row r="35" spans="1:8" s="31" customFormat="1" ht="110.4" x14ac:dyDescent="0.3">
      <c r="A35" s="77">
        <v>7</v>
      </c>
      <c r="B35" s="82" t="s">
        <v>144</v>
      </c>
      <c r="C35" s="83" t="s">
        <v>145</v>
      </c>
      <c r="D35" s="76" t="s">
        <v>59</v>
      </c>
      <c r="E35" s="77">
        <v>1</v>
      </c>
      <c r="F35" s="77" t="s">
        <v>146</v>
      </c>
      <c r="G35" s="77">
        <v>2</v>
      </c>
      <c r="H35" s="78"/>
    </row>
    <row r="36" spans="1:8" s="31" customFormat="1" ht="21" x14ac:dyDescent="0.3">
      <c r="A36" s="192" t="s">
        <v>7</v>
      </c>
      <c r="B36" s="193"/>
      <c r="C36" s="193"/>
      <c r="D36" s="193"/>
      <c r="E36" s="193"/>
      <c r="F36" s="193"/>
      <c r="G36" s="193"/>
      <c r="H36" s="193"/>
    </row>
    <row r="37" spans="1:8" s="31" customFormat="1" ht="55.2" x14ac:dyDescent="0.3">
      <c r="A37" s="4" t="s">
        <v>6</v>
      </c>
      <c r="B37" s="3" t="s">
        <v>5</v>
      </c>
      <c r="C37" s="3" t="s">
        <v>4</v>
      </c>
      <c r="D37" s="2" t="s">
        <v>3</v>
      </c>
      <c r="E37" s="3" t="s">
        <v>2</v>
      </c>
      <c r="F37" s="3" t="s">
        <v>1</v>
      </c>
      <c r="G37" s="3" t="s">
        <v>0</v>
      </c>
      <c r="H37" s="3" t="s">
        <v>11</v>
      </c>
    </row>
    <row r="38" spans="1:8" s="31" customFormat="1" ht="27.6" x14ac:dyDescent="0.3">
      <c r="A38" s="84">
        <v>1</v>
      </c>
      <c r="B38" s="47" t="s">
        <v>119</v>
      </c>
      <c r="C38" s="85" t="s">
        <v>147</v>
      </c>
      <c r="D38" s="86" t="s">
        <v>121</v>
      </c>
      <c r="E38" s="84">
        <v>1</v>
      </c>
      <c r="F38" s="84" t="s">
        <v>71</v>
      </c>
      <c r="G38" s="86">
        <v>1</v>
      </c>
      <c r="H38" s="87"/>
    </row>
    <row r="39" spans="1:8" s="31" customFormat="1" ht="138" x14ac:dyDescent="0.3">
      <c r="A39" s="84">
        <v>2</v>
      </c>
      <c r="B39" s="37" t="s">
        <v>148</v>
      </c>
      <c r="C39" s="37" t="s">
        <v>149</v>
      </c>
      <c r="D39" s="2" t="s">
        <v>121</v>
      </c>
      <c r="E39" s="35">
        <v>1</v>
      </c>
      <c r="F39" s="2" t="s">
        <v>150</v>
      </c>
      <c r="G39" s="77">
        <v>3</v>
      </c>
      <c r="H39" s="87"/>
    </row>
    <row r="40" spans="1:8" s="31" customFormat="1" ht="55.2" x14ac:dyDescent="0.3">
      <c r="A40" s="84">
        <v>3</v>
      </c>
      <c r="B40" s="37" t="s">
        <v>151</v>
      </c>
      <c r="C40" s="37" t="s">
        <v>152</v>
      </c>
      <c r="D40" s="2" t="s">
        <v>104</v>
      </c>
      <c r="E40" s="2">
        <v>1</v>
      </c>
      <c r="F40" s="2" t="s">
        <v>153</v>
      </c>
      <c r="G40" s="77">
        <v>3</v>
      </c>
      <c r="H40" s="88"/>
    </row>
    <row r="41" spans="1:8" s="31" customFormat="1" x14ac:dyDescent="0.3">
      <c r="A41" s="86">
        <v>4</v>
      </c>
      <c r="B41" s="42" t="s">
        <v>122</v>
      </c>
      <c r="C41" s="48" t="s">
        <v>154</v>
      </c>
      <c r="D41" s="86" t="s">
        <v>121</v>
      </c>
      <c r="E41" s="86">
        <v>1</v>
      </c>
      <c r="F41" s="86" t="s">
        <v>71</v>
      </c>
      <c r="G41" s="84">
        <f>E41</f>
        <v>1</v>
      </c>
      <c r="H41" s="87"/>
    </row>
    <row r="42" spans="1:8" s="31" customFormat="1" ht="28.2" x14ac:dyDescent="0.3">
      <c r="A42" s="86">
        <v>5</v>
      </c>
      <c r="B42" s="42" t="s">
        <v>81</v>
      </c>
      <c r="C42" s="48" t="s">
        <v>155</v>
      </c>
      <c r="D42" s="86" t="s">
        <v>121</v>
      </c>
      <c r="E42" s="86">
        <v>1</v>
      </c>
      <c r="F42" s="86" t="s">
        <v>71</v>
      </c>
      <c r="G42" s="86">
        <f>E42</f>
        <v>1</v>
      </c>
      <c r="H42" s="87"/>
    </row>
    <row r="43" spans="1:8" s="31" customFormat="1" ht="21" customHeight="1" x14ac:dyDescent="0.3">
      <c r="A43" s="194" t="s">
        <v>124</v>
      </c>
      <c r="B43" s="195"/>
      <c r="C43" s="195"/>
      <c r="D43" s="195"/>
      <c r="E43" s="195"/>
      <c r="F43" s="195"/>
      <c r="G43" s="195"/>
      <c r="H43" s="195"/>
    </row>
    <row r="44" spans="1:8" s="31" customFormat="1" ht="20.25" customHeight="1" thickBot="1" x14ac:dyDescent="0.45">
      <c r="A44" s="196" t="s">
        <v>156</v>
      </c>
      <c r="B44" s="197"/>
      <c r="C44" s="197"/>
      <c r="D44" s="197"/>
      <c r="E44" s="197"/>
      <c r="F44" s="197"/>
      <c r="G44" s="197"/>
      <c r="H44" s="197"/>
    </row>
    <row r="45" spans="1:8" s="31" customFormat="1" ht="15" customHeight="1" x14ac:dyDescent="0.3">
      <c r="A45" s="180" t="s">
        <v>9</v>
      </c>
      <c r="B45" s="181"/>
      <c r="C45" s="181"/>
      <c r="D45" s="181"/>
      <c r="E45" s="181"/>
      <c r="F45" s="181"/>
      <c r="G45" s="181"/>
      <c r="H45" s="182"/>
    </row>
    <row r="46" spans="1:8" s="31" customFormat="1" ht="15" customHeight="1" x14ac:dyDescent="0.3">
      <c r="A46" s="171" t="s">
        <v>157</v>
      </c>
      <c r="B46" s="172"/>
      <c r="C46" s="172"/>
      <c r="D46" s="172"/>
      <c r="E46" s="172"/>
      <c r="F46" s="172"/>
      <c r="G46" s="172"/>
      <c r="H46" s="173"/>
    </row>
    <row r="47" spans="1:8" s="31" customFormat="1" ht="15" customHeight="1" x14ac:dyDescent="0.3">
      <c r="A47" s="198" t="s">
        <v>158</v>
      </c>
      <c r="B47" s="199"/>
      <c r="C47" s="199"/>
      <c r="D47" s="199"/>
      <c r="E47" s="199"/>
      <c r="F47" s="199"/>
      <c r="G47" s="199"/>
      <c r="H47" s="200"/>
    </row>
    <row r="48" spans="1:8" s="31" customFormat="1" ht="15" customHeight="1" x14ac:dyDescent="0.3">
      <c r="A48" s="171" t="s">
        <v>66</v>
      </c>
      <c r="B48" s="172"/>
      <c r="C48" s="172"/>
      <c r="D48" s="172"/>
      <c r="E48" s="172"/>
      <c r="F48" s="172"/>
      <c r="G48" s="172"/>
      <c r="H48" s="173"/>
    </row>
    <row r="49" spans="1:8" s="31" customFormat="1" ht="15" customHeight="1" x14ac:dyDescent="0.3">
      <c r="A49" s="171" t="s">
        <v>8</v>
      </c>
      <c r="B49" s="172"/>
      <c r="C49" s="172"/>
      <c r="D49" s="172"/>
      <c r="E49" s="172"/>
      <c r="F49" s="172"/>
      <c r="G49" s="172"/>
      <c r="H49" s="173"/>
    </row>
    <row r="50" spans="1:8" s="31" customFormat="1" ht="15" customHeight="1" x14ac:dyDescent="0.3">
      <c r="A50" s="171" t="s">
        <v>128</v>
      </c>
      <c r="B50" s="172"/>
      <c r="C50" s="172"/>
      <c r="D50" s="172"/>
      <c r="E50" s="172"/>
      <c r="F50" s="172"/>
      <c r="G50" s="172"/>
      <c r="H50" s="173"/>
    </row>
    <row r="51" spans="1:8" s="31" customFormat="1" ht="15.75" customHeight="1" x14ac:dyDescent="0.3">
      <c r="A51" s="171" t="s">
        <v>129</v>
      </c>
      <c r="B51" s="172"/>
      <c r="C51" s="172"/>
      <c r="D51" s="172"/>
      <c r="E51" s="172"/>
      <c r="F51" s="172"/>
      <c r="G51" s="172"/>
      <c r="H51" s="173"/>
    </row>
    <row r="52" spans="1:8" s="31" customFormat="1" x14ac:dyDescent="0.3">
      <c r="A52" s="171" t="s">
        <v>159</v>
      </c>
      <c r="B52" s="172"/>
      <c r="C52" s="172"/>
      <c r="D52" s="172"/>
      <c r="E52" s="172"/>
      <c r="F52" s="172"/>
      <c r="G52" s="172"/>
      <c r="H52" s="173"/>
    </row>
    <row r="53" spans="1:8" s="31" customFormat="1" x14ac:dyDescent="0.3">
      <c r="A53" s="171" t="s">
        <v>55</v>
      </c>
      <c r="B53" s="172"/>
      <c r="C53" s="172"/>
      <c r="D53" s="172"/>
      <c r="E53" s="172"/>
      <c r="F53" s="172"/>
      <c r="G53" s="172"/>
      <c r="H53" s="173"/>
    </row>
    <row r="54" spans="1:8" s="31" customFormat="1" ht="15" thickBot="1" x14ac:dyDescent="0.35">
      <c r="A54" s="183" t="s">
        <v>56</v>
      </c>
      <c r="B54" s="184"/>
      <c r="C54" s="184"/>
      <c r="D54" s="184"/>
      <c r="E54" s="184"/>
      <c r="F54" s="184"/>
      <c r="G54" s="184"/>
      <c r="H54" s="185"/>
    </row>
    <row r="55" spans="1:8" s="31" customFormat="1" ht="55.2" x14ac:dyDescent="0.3">
      <c r="A55" s="7" t="s">
        <v>6</v>
      </c>
      <c r="B55" s="7" t="s">
        <v>5</v>
      </c>
      <c r="C55" s="5" t="s">
        <v>4</v>
      </c>
      <c r="D55" s="72" t="s">
        <v>3</v>
      </c>
      <c r="E55" s="7" t="s">
        <v>2</v>
      </c>
      <c r="F55" s="7" t="s">
        <v>1</v>
      </c>
      <c r="G55" s="7" t="s">
        <v>0</v>
      </c>
      <c r="H55" s="7" t="s">
        <v>11</v>
      </c>
    </row>
    <row r="56" spans="1:8" s="31" customFormat="1" ht="69.599999999999994" x14ac:dyDescent="0.3">
      <c r="A56" s="77">
        <v>1</v>
      </c>
      <c r="B56" s="89" t="s">
        <v>247</v>
      </c>
      <c r="C56" s="90" t="s">
        <v>251</v>
      </c>
      <c r="D56" s="76" t="s">
        <v>88</v>
      </c>
      <c r="E56" s="77">
        <v>1</v>
      </c>
      <c r="F56" s="77" t="s">
        <v>133</v>
      </c>
      <c r="G56" s="77">
        <v>3</v>
      </c>
      <c r="H56" s="78"/>
    </row>
    <row r="57" spans="1:8" s="31" customFormat="1" x14ac:dyDescent="0.3">
      <c r="A57" s="77">
        <v>2</v>
      </c>
      <c r="B57" s="89" t="s">
        <v>89</v>
      </c>
      <c r="C57" s="90" t="s">
        <v>160</v>
      </c>
      <c r="D57" s="76" t="s">
        <v>88</v>
      </c>
      <c r="E57" s="77">
        <v>1</v>
      </c>
      <c r="F57" s="77" t="s">
        <v>133</v>
      </c>
      <c r="G57" s="77">
        <v>3</v>
      </c>
      <c r="H57" s="78"/>
    </row>
    <row r="58" spans="1:8" s="31" customFormat="1" ht="75" customHeight="1" x14ac:dyDescent="0.3">
      <c r="A58" s="77">
        <v>3</v>
      </c>
      <c r="B58" s="91" t="s">
        <v>161</v>
      </c>
      <c r="C58" s="91" t="s">
        <v>162</v>
      </c>
      <c r="D58" s="76" t="s">
        <v>88</v>
      </c>
      <c r="E58" s="77">
        <v>1</v>
      </c>
      <c r="F58" s="77" t="s">
        <v>163</v>
      </c>
      <c r="G58" s="77">
        <v>1</v>
      </c>
      <c r="H58" s="78"/>
    </row>
    <row r="59" spans="1:8" s="31" customFormat="1" ht="27.6" x14ac:dyDescent="0.3">
      <c r="A59" s="77">
        <v>4</v>
      </c>
      <c r="B59" s="92" t="s">
        <v>164</v>
      </c>
      <c r="C59" s="90" t="s">
        <v>165</v>
      </c>
      <c r="D59" s="76" t="s">
        <v>136</v>
      </c>
      <c r="E59" s="77">
        <v>1</v>
      </c>
      <c r="F59" s="77" t="s">
        <v>133</v>
      </c>
      <c r="G59" s="77">
        <v>3</v>
      </c>
      <c r="H59" s="78"/>
    </row>
    <row r="60" spans="1:8" s="31" customFormat="1" ht="26.4" x14ac:dyDescent="0.3">
      <c r="A60" s="77">
        <v>5</v>
      </c>
      <c r="B60" s="93" t="s">
        <v>166</v>
      </c>
      <c r="C60" s="94" t="s">
        <v>167</v>
      </c>
      <c r="D60" s="76" t="s">
        <v>136</v>
      </c>
      <c r="E60" s="77">
        <v>1</v>
      </c>
      <c r="F60" s="77" t="s">
        <v>133</v>
      </c>
      <c r="G60" s="77">
        <v>3</v>
      </c>
      <c r="H60" s="78"/>
    </row>
    <row r="61" spans="1:8" s="31" customFormat="1" ht="39.6" x14ac:dyDescent="0.3">
      <c r="A61" s="77">
        <v>6</v>
      </c>
      <c r="B61" s="74" t="s">
        <v>168</v>
      </c>
      <c r="C61" s="75" t="s">
        <v>169</v>
      </c>
      <c r="D61" s="76" t="s">
        <v>77</v>
      </c>
      <c r="E61" s="77">
        <v>1</v>
      </c>
      <c r="F61" s="77" t="s">
        <v>133</v>
      </c>
      <c r="G61" s="77">
        <v>3</v>
      </c>
      <c r="H61" s="78"/>
    </row>
    <row r="62" spans="1:8" s="31" customFormat="1" x14ac:dyDescent="0.3">
      <c r="A62" s="77">
        <v>7</v>
      </c>
      <c r="B62" s="74" t="s">
        <v>170</v>
      </c>
      <c r="C62" s="95" t="s">
        <v>171</v>
      </c>
      <c r="D62" s="76" t="s">
        <v>136</v>
      </c>
      <c r="E62" s="77">
        <v>4</v>
      </c>
      <c r="F62" s="77" t="s">
        <v>133</v>
      </c>
      <c r="G62" s="77">
        <v>12</v>
      </c>
      <c r="H62" s="78"/>
    </row>
    <row r="63" spans="1:8" s="31" customFormat="1" ht="92.4" x14ac:dyDescent="0.3">
      <c r="A63" s="77">
        <v>8</v>
      </c>
      <c r="B63" s="74" t="s">
        <v>134</v>
      </c>
      <c r="C63" s="75" t="s">
        <v>135</v>
      </c>
      <c r="D63" s="76" t="s">
        <v>136</v>
      </c>
      <c r="E63" s="77">
        <v>1</v>
      </c>
      <c r="F63" s="77" t="s">
        <v>133</v>
      </c>
      <c r="G63" s="77">
        <v>3</v>
      </c>
      <c r="H63" s="78"/>
    </row>
    <row r="64" spans="1:8" s="31" customFormat="1" x14ac:dyDescent="0.3">
      <c r="A64" s="77">
        <v>9</v>
      </c>
      <c r="B64" s="74" t="s">
        <v>172</v>
      </c>
      <c r="C64" s="75" t="s">
        <v>173</v>
      </c>
      <c r="D64" s="76" t="s">
        <v>77</v>
      </c>
      <c r="E64" s="77">
        <v>1</v>
      </c>
      <c r="F64" s="77" t="s">
        <v>133</v>
      </c>
      <c r="G64" s="77">
        <v>3</v>
      </c>
      <c r="H64" s="78"/>
    </row>
    <row r="65" spans="1:8" s="31" customFormat="1" ht="40.200000000000003" x14ac:dyDescent="0.3">
      <c r="A65" s="77">
        <v>10</v>
      </c>
      <c r="B65" s="96" t="s">
        <v>174</v>
      </c>
      <c r="C65" s="97" t="s">
        <v>171</v>
      </c>
      <c r="D65" s="98" t="s">
        <v>77</v>
      </c>
      <c r="E65" s="99">
        <v>1</v>
      </c>
      <c r="F65" s="99" t="s">
        <v>133</v>
      </c>
      <c r="G65" s="99">
        <v>3</v>
      </c>
      <c r="H65" s="78"/>
    </row>
    <row r="66" spans="1:8" s="31" customFormat="1" ht="26.4" x14ac:dyDescent="0.3">
      <c r="A66" s="77">
        <v>11</v>
      </c>
      <c r="B66" s="100" t="s">
        <v>175</v>
      </c>
      <c r="C66" s="101" t="s">
        <v>176</v>
      </c>
      <c r="D66" s="98" t="s">
        <v>77</v>
      </c>
      <c r="E66" s="99">
        <v>1</v>
      </c>
      <c r="F66" s="99" t="s">
        <v>133</v>
      </c>
      <c r="G66" s="99">
        <v>3</v>
      </c>
      <c r="H66" s="78"/>
    </row>
    <row r="67" spans="1:8" s="31" customFormat="1" ht="40.200000000000003" x14ac:dyDescent="0.3">
      <c r="A67" s="77">
        <v>12</v>
      </c>
      <c r="B67" s="102" t="s">
        <v>177</v>
      </c>
      <c r="C67" s="97" t="s">
        <v>171</v>
      </c>
      <c r="D67" s="98" t="s">
        <v>77</v>
      </c>
      <c r="E67" s="99">
        <v>5</v>
      </c>
      <c r="F67" s="99" t="s">
        <v>133</v>
      </c>
      <c r="G67" s="99">
        <v>24</v>
      </c>
      <c r="H67" s="78"/>
    </row>
    <row r="68" spans="1:8" s="31" customFormat="1" ht="52.8" x14ac:dyDescent="0.3">
      <c r="A68" s="77">
        <v>13</v>
      </c>
      <c r="B68" s="103" t="s">
        <v>178</v>
      </c>
      <c r="C68" s="104" t="s">
        <v>179</v>
      </c>
      <c r="D68" s="98" t="s">
        <v>77</v>
      </c>
      <c r="E68" s="99">
        <v>1</v>
      </c>
      <c r="F68" s="99" t="s">
        <v>133</v>
      </c>
      <c r="G68" s="99">
        <v>3</v>
      </c>
      <c r="H68" s="78"/>
    </row>
    <row r="69" spans="1:8" s="31" customFormat="1" ht="39.6" x14ac:dyDescent="0.3">
      <c r="A69" s="77">
        <v>14</v>
      </c>
      <c r="B69" s="105" t="s">
        <v>180</v>
      </c>
      <c r="C69" s="104" t="s">
        <v>181</v>
      </c>
      <c r="D69" s="98" t="s">
        <v>77</v>
      </c>
      <c r="E69" s="99">
        <v>1</v>
      </c>
      <c r="F69" s="99" t="s">
        <v>133</v>
      </c>
      <c r="G69" s="99">
        <v>3</v>
      </c>
      <c r="H69" s="78"/>
    </row>
    <row r="70" spans="1:8" s="31" customFormat="1" x14ac:dyDescent="0.3">
      <c r="A70" s="77">
        <v>15</v>
      </c>
      <c r="B70" s="105" t="s">
        <v>182</v>
      </c>
      <c r="C70" s="104" t="s">
        <v>183</v>
      </c>
      <c r="D70" s="98" t="s">
        <v>139</v>
      </c>
      <c r="E70" s="99">
        <v>1</v>
      </c>
      <c r="F70" s="99" t="s">
        <v>133</v>
      </c>
      <c r="G70" s="99">
        <v>3</v>
      </c>
      <c r="H70" s="78"/>
    </row>
    <row r="71" spans="1:8" s="31" customFormat="1" ht="79.2" x14ac:dyDescent="0.3">
      <c r="A71" s="77">
        <v>16</v>
      </c>
      <c r="B71" s="106" t="s">
        <v>184</v>
      </c>
      <c r="C71" s="107" t="s">
        <v>185</v>
      </c>
      <c r="D71" s="98" t="s">
        <v>139</v>
      </c>
      <c r="E71" s="99">
        <v>1</v>
      </c>
      <c r="F71" s="99" t="s">
        <v>133</v>
      </c>
      <c r="G71" s="99">
        <v>3</v>
      </c>
      <c r="H71" s="78"/>
    </row>
    <row r="72" spans="1:8" s="31" customFormat="1" ht="27.6" x14ac:dyDescent="0.3">
      <c r="A72" s="77">
        <v>17</v>
      </c>
      <c r="B72" s="82" t="s">
        <v>248</v>
      </c>
      <c r="C72" s="83" t="s">
        <v>143</v>
      </c>
      <c r="D72" s="76" t="s">
        <v>59</v>
      </c>
      <c r="E72" s="77">
        <v>3</v>
      </c>
      <c r="F72" s="77" t="s">
        <v>133</v>
      </c>
      <c r="G72" s="77">
        <v>3</v>
      </c>
      <c r="H72" s="78"/>
    </row>
    <row r="73" spans="1:8" s="31" customFormat="1" ht="69" x14ac:dyDescent="0.3">
      <c r="A73" s="77">
        <v>18</v>
      </c>
      <c r="B73" s="82" t="s">
        <v>267</v>
      </c>
      <c r="C73" s="83" t="s">
        <v>62</v>
      </c>
      <c r="D73" s="76" t="s">
        <v>59</v>
      </c>
      <c r="E73" s="77">
        <v>1</v>
      </c>
      <c r="F73" s="77" t="s">
        <v>133</v>
      </c>
      <c r="G73" s="77">
        <v>3</v>
      </c>
      <c r="H73" s="78"/>
    </row>
    <row r="74" spans="1:8" s="31" customFormat="1" ht="110.4" x14ac:dyDescent="0.3">
      <c r="A74" s="77">
        <v>19</v>
      </c>
      <c r="B74" s="82" t="s">
        <v>144</v>
      </c>
      <c r="C74" s="83" t="s">
        <v>145</v>
      </c>
      <c r="D74" s="76" t="s">
        <v>59</v>
      </c>
      <c r="E74" s="77">
        <v>1</v>
      </c>
      <c r="F74" s="77" t="s">
        <v>146</v>
      </c>
      <c r="G74" s="77">
        <v>2</v>
      </c>
      <c r="H74" s="78"/>
    </row>
    <row r="75" spans="1:8" s="160" customFormat="1" ht="27.6" x14ac:dyDescent="0.3">
      <c r="A75" s="77">
        <v>20</v>
      </c>
      <c r="B75" s="82" t="s">
        <v>140</v>
      </c>
      <c r="C75" s="83" t="s">
        <v>141</v>
      </c>
      <c r="D75" s="76" t="s">
        <v>77</v>
      </c>
      <c r="E75" s="77">
        <v>1</v>
      </c>
      <c r="F75" s="77" t="s">
        <v>133</v>
      </c>
      <c r="G75" s="77">
        <v>3</v>
      </c>
      <c r="H75" s="78"/>
    </row>
    <row r="76" spans="1:8" s="153" customFormat="1" ht="41.4" x14ac:dyDescent="0.3">
      <c r="A76" s="77">
        <v>21</v>
      </c>
      <c r="B76" s="82" t="s">
        <v>269</v>
      </c>
      <c r="C76" s="89" t="s">
        <v>69</v>
      </c>
      <c r="D76" s="76" t="s">
        <v>77</v>
      </c>
      <c r="E76" s="77">
        <v>1</v>
      </c>
      <c r="F76" s="77" t="s">
        <v>133</v>
      </c>
      <c r="G76" s="77">
        <v>1</v>
      </c>
      <c r="H76" s="78"/>
    </row>
    <row r="77" spans="1:8" s="31" customFormat="1" ht="41.4" x14ac:dyDescent="0.3">
      <c r="A77" s="77">
        <v>22</v>
      </c>
      <c r="B77" s="108" t="s">
        <v>186</v>
      </c>
      <c r="C77" s="89" t="s">
        <v>69</v>
      </c>
      <c r="D77" s="76" t="s">
        <v>77</v>
      </c>
      <c r="E77" s="77">
        <v>1</v>
      </c>
      <c r="F77" s="77" t="s">
        <v>133</v>
      </c>
      <c r="G77" s="77">
        <v>3</v>
      </c>
      <c r="H77" s="78"/>
    </row>
    <row r="78" spans="1:8" s="31" customFormat="1" ht="21" x14ac:dyDescent="0.3">
      <c r="A78" s="213" t="s">
        <v>7</v>
      </c>
      <c r="B78" s="214"/>
      <c r="C78" s="214"/>
      <c r="D78" s="214"/>
      <c r="E78" s="214"/>
      <c r="F78" s="214"/>
      <c r="G78" s="214"/>
      <c r="H78" s="214"/>
    </row>
    <row r="79" spans="1:8" s="31" customFormat="1" ht="55.2" x14ac:dyDescent="0.3">
      <c r="A79" s="4" t="s">
        <v>6</v>
      </c>
      <c r="B79" s="3" t="s">
        <v>5</v>
      </c>
      <c r="C79" s="3" t="s">
        <v>4</v>
      </c>
      <c r="D79" s="2" t="s">
        <v>3</v>
      </c>
      <c r="E79" s="3" t="s">
        <v>2</v>
      </c>
      <c r="F79" s="3" t="s">
        <v>1</v>
      </c>
      <c r="G79" s="3" t="s">
        <v>0</v>
      </c>
      <c r="H79" s="3" t="s">
        <v>11</v>
      </c>
    </row>
    <row r="80" spans="1:8" s="31" customFormat="1" ht="27.6" x14ac:dyDescent="0.3">
      <c r="A80" s="84">
        <v>1</v>
      </c>
      <c r="B80" s="47" t="s">
        <v>119</v>
      </c>
      <c r="C80" s="85" t="s">
        <v>147</v>
      </c>
      <c r="D80" s="86" t="s">
        <v>121</v>
      </c>
      <c r="E80" s="84">
        <v>1</v>
      </c>
      <c r="F80" s="84" t="s">
        <v>71</v>
      </c>
      <c r="G80" s="86">
        <v>1</v>
      </c>
      <c r="H80" s="87"/>
    </row>
    <row r="81" spans="1:8" s="31" customFormat="1" ht="138" x14ac:dyDescent="0.3">
      <c r="A81" s="84">
        <v>2</v>
      </c>
      <c r="B81" s="37" t="s">
        <v>148</v>
      </c>
      <c r="C81" s="37" t="s">
        <v>149</v>
      </c>
      <c r="D81" s="2" t="s">
        <v>121</v>
      </c>
      <c r="E81" s="35">
        <v>1</v>
      </c>
      <c r="F81" s="2" t="s">
        <v>150</v>
      </c>
      <c r="G81" s="77">
        <v>5</v>
      </c>
      <c r="H81" s="87"/>
    </row>
    <row r="82" spans="1:8" s="31" customFormat="1" ht="55.2" x14ac:dyDescent="0.3">
      <c r="A82" s="84">
        <v>3</v>
      </c>
      <c r="B82" s="37" t="s">
        <v>151</v>
      </c>
      <c r="C82" s="37" t="s">
        <v>152</v>
      </c>
      <c r="D82" s="2" t="s">
        <v>104</v>
      </c>
      <c r="E82" s="2">
        <v>1</v>
      </c>
      <c r="F82" s="2" t="s">
        <v>153</v>
      </c>
      <c r="G82" s="77">
        <v>5</v>
      </c>
      <c r="H82" s="88"/>
    </row>
    <row r="83" spans="1:8" s="31" customFormat="1" x14ac:dyDescent="0.3">
      <c r="A83" s="86">
        <v>4</v>
      </c>
      <c r="B83" s="42" t="s">
        <v>122</v>
      </c>
      <c r="C83" s="48" t="s">
        <v>154</v>
      </c>
      <c r="D83" s="86" t="s">
        <v>121</v>
      </c>
      <c r="E83" s="86">
        <v>1</v>
      </c>
      <c r="F83" s="86" t="s">
        <v>71</v>
      </c>
      <c r="G83" s="84">
        <f>E83</f>
        <v>1</v>
      </c>
      <c r="H83" s="87"/>
    </row>
    <row r="84" spans="1:8" s="31" customFormat="1" ht="28.2" x14ac:dyDescent="0.3">
      <c r="A84" s="86">
        <v>5</v>
      </c>
      <c r="B84" s="42" t="s">
        <v>81</v>
      </c>
      <c r="C84" s="48" t="s">
        <v>155</v>
      </c>
      <c r="D84" s="86" t="s">
        <v>121</v>
      </c>
      <c r="E84" s="86">
        <v>1</v>
      </c>
      <c r="F84" s="86" t="s">
        <v>71</v>
      </c>
      <c r="G84" s="86">
        <f>E84</f>
        <v>1</v>
      </c>
      <c r="H84" s="87"/>
    </row>
  </sheetData>
  <mergeCells count="54">
    <mergeCell ref="A78:H78"/>
    <mergeCell ref="A51:H51"/>
    <mergeCell ref="A52:H52"/>
    <mergeCell ref="A53:H53"/>
    <mergeCell ref="A54:H54"/>
    <mergeCell ref="A45:H45"/>
    <mergeCell ref="A46:H46"/>
    <mergeCell ref="A48:H48"/>
    <mergeCell ref="A49:H49"/>
    <mergeCell ref="A50:H50"/>
    <mergeCell ref="A47:H47"/>
    <mergeCell ref="A19:H19"/>
    <mergeCell ref="A24:H24"/>
    <mergeCell ref="A25:H25"/>
    <mergeCell ref="A16:H16"/>
    <mergeCell ref="A23:H23"/>
    <mergeCell ref="A18:H18"/>
    <mergeCell ref="A22:H22"/>
    <mergeCell ref="A17:H17"/>
    <mergeCell ref="A20:H20"/>
    <mergeCell ref="A21:H21"/>
    <mergeCell ref="A26:H26"/>
    <mergeCell ref="A27:H27"/>
    <mergeCell ref="A36:H36"/>
    <mergeCell ref="A43:H43"/>
    <mergeCell ref="A44:H44"/>
    <mergeCell ref="A1:H1"/>
    <mergeCell ref="A5:H5"/>
    <mergeCell ref="A6:H6"/>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8:C58 B60:C60 C66 C61 C63:C64 B68:C71 B32 B29:C31 B61:B66"/>
  </dataValidations>
  <hyperlinks>
    <hyperlink ref="G11" r:id="rId1"/>
  </hyperlinks>
  <pageMargins left="0.7" right="0.7" top="0.75" bottom="0.75" header="0" footer="0"/>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60" zoomScale="80" zoomScaleNormal="80" workbookViewId="0">
      <selection activeCell="C15" sqref="C15:H15"/>
    </sheetView>
  </sheetViews>
  <sheetFormatPr defaultColWidth="14.44140625" defaultRowHeight="14.4" x14ac:dyDescent="0.3"/>
  <cols>
    <col min="1" max="1" width="5.109375" style="10" customWidth="1"/>
    <col min="2" max="2" width="52" style="10" customWidth="1"/>
    <col min="3" max="3" width="27.44140625" style="10" customWidth="1"/>
    <col min="4" max="4" width="22" style="10" customWidth="1"/>
    <col min="5" max="5" width="15.44140625" style="10" customWidth="1"/>
    <col min="6" max="6" width="23.44140625" style="10" bestFit="1" customWidth="1"/>
    <col min="7" max="7" width="14.44140625" style="10" customWidth="1"/>
    <col min="8" max="8" width="25" style="10" bestFit="1" customWidth="1"/>
    <col min="9" max="11" width="8.6640625" style="1" customWidth="1"/>
    <col min="12" max="16384" width="14.44140625" style="1"/>
  </cols>
  <sheetData>
    <row r="1" spans="1:8" x14ac:dyDescent="0.3">
      <c r="A1" s="190" t="s">
        <v>10</v>
      </c>
      <c r="B1" s="191"/>
      <c r="C1" s="191"/>
      <c r="D1" s="191"/>
      <c r="E1" s="191"/>
      <c r="F1" s="191"/>
      <c r="G1" s="191"/>
      <c r="H1" s="191"/>
    </row>
    <row r="2" spans="1:8" s="9" customFormat="1" ht="21" x14ac:dyDescent="0.4">
      <c r="A2" s="169" t="s">
        <v>30</v>
      </c>
      <c r="B2" s="169"/>
      <c r="C2" s="169"/>
      <c r="D2" s="169"/>
      <c r="E2" s="169"/>
      <c r="F2" s="169"/>
      <c r="G2" s="169"/>
      <c r="H2" s="169"/>
    </row>
    <row r="3" spans="1:8" s="9" customFormat="1" ht="21" x14ac:dyDescent="0.3">
      <c r="A3" s="170" t="str">
        <f>'Информация о Чемпионате'!B4</f>
        <v>Региональный этап Чемпионата по профессиональному мастерству "Профессионалы" в 2026 г</v>
      </c>
      <c r="B3" s="170"/>
      <c r="C3" s="170"/>
      <c r="D3" s="170"/>
      <c r="E3" s="170"/>
      <c r="F3" s="170"/>
      <c r="G3" s="170"/>
      <c r="H3" s="170"/>
    </row>
    <row r="4" spans="1:8" s="9" customFormat="1" ht="21" x14ac:dyDescent="0.4">
      <c r="A4" s="169" t="s">
        <v>31</v>
      </c>
      <c r="B4" s="169"/>
      <c r="C4" s="169"/>
      <c r="D4" s="169"/>
      <c r="E4" s="169"/>
      <c r="F4" s="169"/>
      <c r="G4" s="169"/>
      <c r="H4" s="169"/>
    </row>
    <row r="5" spans="1:8" ht="20.399999999999999" x14ac:dyDescent="0.3">
      <c r="A5" s="168" t="str">
        <f>'Информация о Чемпионате'!B3</f>
        <v>Обслуживание и ремонт устройств железнодорожной автоматики и телемеханики</v>
      </c>
      <c r="B5" s="168"/>
      <c r="C5" s="168"/>
      <c r="D5" s="168"/>
      <c r="E5" s="168"/>
      <c r="F5" s="168"/>
      <c r="G5" s="168"/>
      <c r="H5" s="168"/>
    </row>
    <row r="6" spans="1:8" ht="15" customHeight="1" x14ac:dyDescent="0.3">
      <c r="A6" s="161" t="s">
        <v>12</v>
      </c>
      <c r="B6" s="167"/>
      <c r="C6" s="167"/>
      <c r="D6" s="167"/>
      <c r="E6" s="167"/>
      <c r="F6" s="167"/>
      <c r="G6" s="167"/>
      <c r="H6" s="167"/>
    </row>
    <row r="7" spans="1:8" s="151" customFormat="1" ht="15.75" customHeight="1" x14ac:dyDescent="0.3">
      <c r="A7" s="161" t="s">
        <v>28</v>
      </c>
      <c r="B7" s="161"/>
      <c r="C7" s="162" t="s">
        <v>261</v>
      </c>
      <c r="D7" s="162"/>
      <c r="E7" s="162"/>
      <c r="F7" s="162"/>
      <c r="G7" s="162"/>
      <c r="H7" s="162"/>
    </row>
    <row r="8" spans="1:8" s="151" customFormat="1" ht="48" customHeight="1" x14ac:dyDescent="0.3">
      <c r="A8" s="161" t="s">
        <v>29</v>
      </c>
      <c r="B8" s="161"/>
      <c r="C8" s="161"/>
      <c r="D8" s="163" t="s">
        <v>262</v>
      </c>
      <c r="E8" s="163"/>
      <c r="F8" s="163"/>
      <c r="G8" s="163"/>
      <c r="H8" s="163"/>
    </row>
    <row r="9" spans="1:8" s="151" customFormat="1" ht="15.75" customHeight="1" x14ac:dyDescent="0.3">
      <c r="A9" s="161" t="s">
        <v>25</v>
      </c>
      <c r="B9" s="161"/>
      <c r="C9" s="164" t="s">
        <v>263</v>
      </c>
      <c r="D9" s="164"/>
      <c r="E9" s="164"/>
      <c r="F9" s="164"/>
      <c r="G9" s="164"/>
      <c r="H9" s="164"/>
    </row>
    <row r="10" spans="1:8" s="151" customFormat="1" ht="15.75" customHeight="1" x14ac:dyDescent="0.3">
      <c r="A10" s="161" t="s">
        <v>27</v>
      </c>
      <c r="B10" s="161"/>
      <c r="C10" s="161" t="s">
        <v>255</v>
      </c>
      <c r="D10" s="161"/>
      <c r="E10" s="161">
        <v>89273778094</v>
      </c>
      <c r="F10" s="161"/>
      <c r="G10" s="161" t="s">
        <v>256</v>
      </c>
      <c r="H10" s="161"/>
    </row>
    <row r="11" spans="1:8" s="151" customFormat="1" ht="15.75" customHeight="1" x14ac:dyDescent="0.3">
      <c r="A11" s="161" t="s">
        <v>35</v>
      </c>
      <c r="B11" s="161"/>
      <c r="C11" s="164" t="s">
        <v>258</v>
      </c>
      <c r="D11" s="164"/>
      <c r="E11" s="164">
        <v>89273608603</v>
      </c>
      <c r="F11" s="164"/>
      <c r="G11" s="165" t="s">
        <v>259</v>
      </c>
      <c r="H11" s="164"/>
    </row>
    <row r="12" spans="1:8" s="151" customFormat="1" ht="15.75" customHeight="1" x14ac:dyDescent="0.3">
      <c r="A12" s="161" t="s">
        <v>40</v>
      </c>
      <c r="B12" s="161"/>
      <c r="C12" s="161">
        <v>8</v>
      </c>
      <c r="D12" s="161"/>
      <c r="E12" s="161"/>
      <c r="F12" s="161"/>
      <c r="G12" s="161"/>
      <c r="H12" s="161"/>
    </row>
    <row r="13" spans="1:8" s="151" customFormat="1" ht="15.75" customHeight="1" x14ac:dyDescent="0.3">
      <c r="A13" s="161" t="s">
        <v>253</v>
      </c>
      <c r="B13" s="161"/>
      <c r="C13" s="161">
        <v>5</v>
      </c>
      <c r="D13" s="161"/>
      <c r="E13" s="161"/>
      <c r="F13" s="161"/>
      <c r="G13" s="161"/>
      <c r="H13" s="161"/>
    </row>
    <row r="14" spans="1:8" s="151" customFormat="1" ht="15.75" customHeight="1" x14ac:dyDescent="0.3">
      <c r="A14" s="161" t="s">
        <v>18</v>
      </c>
      <c r="B14" s="161"/>
      <c r="C14" s="161">
        <v>3</v>
      </c>
      <c r="D14" s="161"/>
      <c r="E14" s="161"/>
      <c r="F14" s="161"/>
      <c r="G14" s="161"/>
      <c r="H14" s="161"/>
    </row>
    <row r="15" spans="1:8" s="151" customFormat="1" ht="15.75" customHeight="1" x14ac:dyDescent="0.3">
      <c r="A15" s="161" t="s">
        <v>26</v>
      </c>
      <c r="B15" s="161"/>
      <c r="C15" s="161" t="s">
        <v>268</v>
      </c>
      <c r="D15" s="161"/>
      <c r="E15" s="161"/>
      <c r="F15" s="161"/>
      <c r="G15" s="161"/>
      <c r="H15" s="161"/>
    </row>
    <row r="16" spans="1:8" s="31" customFormat="1" ht="21" x14ac:dyDescent="0.4">
      <c r="A16" s="196" t="s">
        <v>187</v>
      </c>
      <c r="B16" s="197"/>
      <c r="C16" s="197"/>
      <c r="D16" s="197"/>
      <c r="E16" s="197"/>
      <c r="F16" s="197"/>
      <c r="G16" s="197"/>
      <c r="H16" s="197"/>
    </row>
    <row r="17" spans="1:8" s="31" customFormat="1" ht="21" x14ac:dyDescent="0.3">
      <c r="A17" s="194" t="s">
        <v>13</v>
      </c>
      <c r="B17" s="202"/>
      <c r="C17" s="202"/>
      <c r="D17" s="202"/>
      <c r="E17" s="202"/>
      <c r="F17" s="202"/>
      <c r="G17" s="202"/>
      <c r="H17" s="202"/>
    </row>
    <row r="18" spans="1:8" s="31" customFormat="1" ht="55.2" x14ac:dyDescent="0.3">
      <c r="A18" s="3" t="s">
        <v>6</v>
      </c>
      <c r="B18" s="3" t="s">
        <v>5</v>
      </c>
      <c r="C18" s="5" t="s">
        <v>4</v>
      </c>
      <c r="D18" s="7" t="s">
        <v>3</v>
      </c>
      <c r="E18" s="3" t="s">
        <v>2</v>
      </c>
      <c r="F18" s="3" t="s">
        <v>1</v>
      </c>
      <c r="G18" s="3" t="s">
        <v>0</v>
      </c>
      <c r="H18" s="3" t="s">
        <v>11</v>
      </c>
    </row>
    <row r="19" spans="1:8" s="31" customFormat="1" ht="96.6" x14ac:dyDescent="0.3">
      <c r="A19" s="6">
        <v>1</v>
      </c>
      <c r="B19" s="109" t="s">
        <v>188</v>
      </c>
      <c r="C19" s="110" t="s">
        <v>189</v>
      </c>
      <c r="D19" s="111" t="s">
        <v>190</v>
      </c>
      <c r="E19" s="6" t="s">
        <v>191</v>
      </c>
      <c r="F19" s="6" t="s">
        <v>71</v>
      </c>
      <c r="G19" s="3" t="s">
        <v>192</v>
      </c>
      <c r="H19" s="3"/>
    </row>
    <row r="20" spans="1:8" s="31" customFormat="1" ht="96.6" x14ac:dyDescent="0.3">
      <c r="A20" s="6">
        <v>2</v>
      </c>
      <c r="B20" s="112" t="s">
        <v>193</v>
      </c>
      <c r="C20" s="110" t="s">
        <v>194</v>
      </c>
      <c r="D20" s="111" t="s">
        <v>190</v>
      </c>
      <c r="E20" s="6" t="s">
        <v>191</v>
      </c>
      <c r="F20" s="6" t="s">
        <v>71</v>
      </c>
      <c r="G20" s="3" t="s">
        <v>192</v>
      </c>
      <c r="H20" s="3"/>
    </row>
    <row r="21" spans="1:8" s="31" customFormat="1" ht="96.6" x14ac:dyDescent="0.3">
      <c r="A21" s="6">
        <v>3</v>
      </c>
      <c r="B21" s="113" t="s">
        <v>195</v>
      </c>
      <c r="C21" s="110" t="s">
        <v>196</v>
      </c>
      <c r="D21" s="111" t="s">
        <v>190</v>
      </c>
      <c r="E21" s="6" t="s">
        <v>191</v>
      </c>
      <c r="F21" s="6" t="s">
        <v>71</v>
      </c>
      <c r="G21" s="3" t="s">
        <v>192</v>
      </c>
      <c r="H21" s="3"/>
    </row>
    <row r="22" spans="1:8" s="31" customFormat="1" ht="96.6" x14ac:dyDescent="0.3">
      <c r="A22" s="6">
        <v>4</v>
      </c>
      <c r="B22" s="114" t="s">
        <v>197</v>
      </c>
      <c r="C22" s="115" t="s">
        <v>198</v>
      </c>
      <c r="D22" s="111" t="s">
        <v>190</v>
      </c>
      <c r="E22" s="6" t="s">
        <v>191</v>
      </c>
      <c r="F22" s="6" t="s">
        <v>71</v>
      </c>
      <c r="G22" s="3" t="s">
        <v>192</v>
      </c>
      <c r="H22" s="3"/>
    </row>
    <row r="23" spans="1:8" s="31" customFormat="1" ht="27.6" x14ac:dyDescent="0.3">
      <c r="A23" s="6">
        <v>5</v>
      </c>
      <c r="B23" s="109" t="s">
        <v>199</v>
      </c>
      <c r="C23" s="115" t="s">
        <v>198</v>
      </c>
      <c r="D23" s="77"/>
      <c r="E23" s="6" t="s">
        <v>191</v>
      </c>
      <c r="F23" s="6" t="s">
        <v>71</v>
      </c>
      <c r="G23" s="3" t="s">
        <v>192</v>
      </c>
      <c r="H23" s="3"/>
    </row>
    <row r="24" spans="1:8" s="31" customFormat="1" ht="21" x14ac:dyDescent="0.3">
      <c r="A24" s="194" t="s">
        <v>7</v>
      </c>
      <c r="B24" s="202"/>
      <c r="C24" s="202"/>
      <c r="D24" s="202"/>
      <c r="E24" s="202"/>
      <c r="F24" s="202"/>
      <c r="G24" s="202"/>
      <c r="H24" s="202"/>
    </row>
    <row r="25" spans="1:8" s="31" customFormat="1" ht="55.2" x14ac:dyDescent="0.3">
      <c r="A25" s="4" t="s">
        <v>6</v>
      </c>
      <c r="B25" s="3" t="s">
        <v>5</v>
      </c>
      <c r="C25" s="3" t="s">
        <v>4</v>
      </c>
      <c r="D25" s="3" t="s">
        <v>3</v>
      </c>
      <c r="E25" s="3" t="s">
        <v>2</v>
      </c>
      <c r="F25" s="3" t="s">
        <v>1</v>
      </c>
      <c r="G25" s="3" t="s">
        <v>0</v>
      </c>
      <c r="H25" s="3" t="s">
        <v>11</v>
      </c>
    </row>
    <row r="26" spans="1:8" s="31" customFormat="1" x14ac:dyDescent="0.3">
      <c r="A26" s="116"/>
      <c r="B26" s="117" t="s">
        <v>200</v>
      </c>
      <c r="C26" s="118"/>
      <c r="D26" s="2"/>
      <c r="E26" s="119"/>
      <c r="F26" s="35"/>
      <c r="G26" s="120"/>
      <c r="H26" s="34"/>
    </row>
    <row r="27" spans="1:8" s="31" customFormat="1" ht="21" x14ac:dyDescent="0.4">
      <c r="A27" s="203" t="s">
        <v>14</v>
      </c>
      <c r="B27" s="204"/>
      <c r="C27" s="204"/>
      <c r="D27" s="204"/>
      <c r="E27" s="204"/>
      <c r="F27" s="204"/>
      <c r="G27" s="204"/>
      <c r="H27" s="205"/>
    </row>
    <row r="28" spans="1:8" s="31" customFormat="1" ht="55.2" x14ac:dyDescent="0.3">
      <c r="A28" s="121" t="s">
        <v>6</v>
      </c>
      <c r="B28" s="2" t="s">
        <v>5</v>
      </c>
      <c r="C28" s="3" t="s">
        <v>4</v>
      </c>
      <c r="D28" s="2" t="s">
        <v>3</v>
      </c>
      <c r="E28" s="2" t="s">
        <v>2</v>
      </c>
      <c r="F28" s="2" t="s">
        <v>1</v>
      </c>
      <c r="G28" s="3" t="s">
        <v>0</v>
      </c>
      <c r="H28" s="3" t="s">
        <v>11</v>
      </c>
    </row>
    <row r="29" spans="1:8" s="31" customFormat="1" ht="40.200000000000003" x14ac:dyDescent="0.3">
      <c r="A29" s="121">
        <v>1</v>
      </c>
      <c r="B29" s="122" t="s">
        <v>201</v>
      </c>
      <c r="C29" s="123" t="s">
        <v>171</v>
      </c>
      <c r="D29" s="2"/>
      <c r="E29" s="124">
        <v>100</v>
      </c>
      <c r="F29" s="125" t="s">
        <v>202</v>
      </c>
      <c r="G29" s="3">
        <v>500</v>
      </c>
      <c r="H29" s="3"/>
    </row>
    <row r="30" spans="1:8" s="31" customFormat="1" ht="26.4" x14ac:dyDescent="0.3">
      <c r="A30" s="121">
        <v>2</v>
      </c>
      <c r="B30" s="122" t="s">
        <v>203</v>
      </c>
      <c r="C30" s="126" t="s">
        <v>204</v>
      </c>
      <c r="D30" s="2"/>
      <c r="E30" s="124">
        <v>50</v>
      </c>
      <c r="F30" s="125" t="s">
        <v>205</v>
      </c>
      <c r="G30" s="3">
        <v>250</v>
      </c>
      <c r="H30" s="3"/>
    </row>
    <row r="31" spans="1:8" s="31" customFormat="1" ht="40.200000000000003" x14ac:dyDescent="0.3">
      <c r="A31" s="121">
        <v>3</v>
      </c>
      <c r="B31" s="122" t="s">
        <v>206</v>
      </c>
      <c r="C31" s="123" t="s">
        <v>171</v>
      </c>
      <c r="D31" s="2"/>
      <c r="E31" s="124">
        <v>1</v>
      </c>
      <c r="F31" s="125" t="s">
        <v>71</v>
      </c>
      <c r="G31" s="3">
        <v>5</v>
      </c>
      <c r="H31" s="3"/>
    </row>
    <row r="32" spans="1:8" s="8" customFormat="1" ht="26.4" x14ac:dyDescent="0.3">
      <c r="A32" s="127">
        <v>4</v>
      </c>
      <c r="B32" s="122" t="s">
        <v>207</v>
      </c>
      <c r="C32" s="128" t="s">
        <v>208</v>
      </c>
      <c r="D32" s="129"/>
      <c r="E32" s="130">
        <v>50</v>
      </c>
      <c r="F32" s="131" t="s">
        <v>205</v>
      </c>
      <c r="G32" s="3">
        <v>250</v>
      </c>
      <c r="H32" s="3"/>
    </row>
    <row r="33" spans="1:8" s="8" customFormat="1" ht="40.200000000000003" x14ac:dyDescent="0.3">
      <c r="A33" s="127">
        <v>5</v>
      </c>
      <c r="B33" s="132" t="s">
        <v>209</v>
      </c>
      <c r="C33" s="133" t="s">
        <v>171</v>
      </c>
      <c r="D33" s="2"/>
      <c r="E33" s="124">
        <v>50</v>
      </c>
      <c r="F33" s="125" t="s">
        <v>205</v>
      </c>
      <c r="G33" s="3">
        <v>250</v>
      </c>
      <c r="H33" s="3"/>
    </row>
    <row r="34" spans="1:8" s="8" customFormat="1" x14ac:dyDescent="0.3">
      <c r="A34" s="127">
        <v>6</v>
      </c>
      <c r="B34" s="122" t="s">
        <v>210</v>
      </c>
      <c r="C34" s="126" t="s">
        <v>211</v>
      </c>
      <c r="D34" s="2"/>
      <c r="E34" s="124">
        <v>15</v>
      </c>
      <c r="F34" s="125" t="s">
        <v>212</v>
      </c>
      <c r="G34" s="3">
        <v>75</v>
      </c>
      <c r="H34" s="3"/>
    </row>
    <row r="35" spans="1:8" s="8" customFormat="1" ht="39.6" x14ac:dyDescent="0.3">
      <c r="A35" s="127">
        <v>7</v>
      </c>
      <c r="B35" s="134" t="s">
        <v>213</v>
      </c>
      <c r="C35" s="135" t="s">
        <v>214</v>
      </c>
      <c r="D35" s="2"/>
      <c r="E35" s="124">
        <v>100</v>
      </c>
      <c r="F35" s="125" t="s">
        <v>71</v>
      </c>
      <c r="G35" s="3">
        <v>500</v>
      </c>
      <c r="H35" s="3"/>
    </row>
    <row r="36" spans="1:8" s="8" customFormat="1" x14ac:dyDescent="0.3">
      <c r="A36" s="127">
        <v>8</v>
      </c>
      <c r="B36" s="134" t="s">
        <v>215</v>
      </c>
      <c r="C36" s="136" t="s">
        <v>216</v>
      </c>
      <c r="D36" s="2"/>
      <c r="E36" s="137">
        <v>2</v>
      </c>
      <c r="F36" s="138" t="s">
        <v>217</v>
      </c>
      <c r="G36" s="3">
        <v>10</v>
      </c>
      <c r="H36" s="3"/>
    </row>
    <row r="37" spans="1:8" s="8" customFormat="1" x14ac:dyDescent="0.3">
      <c r="A37" s="127">
        <v>9</v>
      </c>
      <c r="B37" s="91" t="s">
        <v>108</v>
      </c>
      <c r="C37" s="139" t="s">
        <v>218</v>
      </c>
      <c r="D37" s="2"/>
      <c r="E37" s="137"/>
      <c r="F37" s="139" t="s">
        <v>109</v>
      </c>
      <c r="G37" s="140">
        <v>1</v>
      </c>
      <c r="H37" s="3"/>
    </row>
    <row r="38" spans="1:8" s="8" customFormat="1" x14ac:dyDescent="0.3">
      <c r="A38" s="127">
        <v>10</v>
      </c>
      <c r="B38" s="91" t="s">
        <v>219</v>
      </c>
      <c r="C38" s="139" t="s">
        <v>220</v>
      </c>
      <c r="D38" s="2"/>
      <c r="E38" s="141"/>
      <c r="F38" s="139" t="s">
        <v>109</v>
      </c>
      <c r="G38" s="140">
        <v>1</v>
      </c>
      <c r="H38" s="3"/>
    </row>
    <row r="39" spans="1:8" s="8" customFormat="1" ht="40.200000000000003" x14ac:dyDescent="0.3">
      <c r="A39" s="127">
        <v>11</v>
      </c>
      <c r="B39" s="91" t="s">
        <v>107</v>
      </c>
      <c r="C39" s="123" t="s">
        <v>171</v>
      </c>
      <c r="D39" s="2"/>
      <c r="E39" s="137"/>
      <c r="F39" s="139" t="s">
        <v>71</v>
      </c>
      <c r="G39" s="140">
        <v>15</v>
      </c>
      <c r="H39" s="3"/>
    </row>
    <row r="40" spans="1:8" s="8" customFormat="1" ht="40.200000000000003" x14ac:dyDescent="0.3">
      <c r="A40" s="127">
        <v>12</v>
      </c>
      <c r="B40" s="91" t="s">
        <v>110</v>
      </c>
      <c r="C40" s="123" t="s">
        <v>171</v>
      </c>
      <c r="D40" s="2"/>
      <c r="E40" s="137"/>
      <c r="F40" s="139" t="s">
        <v>71</v>
      </c>
      <c r="G40" s="140">
        <v>2</v>
      </c>
      <c r="H40" s="3"/>
    </row>
    <row r="41" spans="1:8" s="8" customFormat="1" ht="40.200000000000003" x14ac:dyDescent="0.3">
      <c r="A41" s="127">
        <v>13</v>
      </c>
      <c r="B41" s="91" t="s">
        <v>111</v>
      </c>
      <c r="C41" s="123" t="s">
        <v>171</v>
      </c>
      <c r="D41" s="2"/>
      <c r="E41" s="137"/>
      <c r="F41" s="139" t="s">
        <v>221</v>
      </c>
      <c r="G41" s="140">
        <v>2</v>
      </c>
      <c r="H41" s="3"/>
    </row>
    <row r="42" spans="1:8" s="8" customFormat="1" x14ac:dyDescent="0.3">
      <c r="A42" s="127">
        <v>14</v>
      </c>
      <c r="B42" s="91" t="s">
        <v>222</v>
      </c>
      <c r="C42" s="91" t="s">
        <v>223</v>
      </c>
      <c r="D42" s="2"/>
      <c r="E42" s="137"/>
      <c r="F42" s="139" t="s">
        <v>221</v>
      </c>
      <c r="G42" s="140">
        <v>2</v>
      </c>
      <c r="H42" s="3"/>
    </row>
    <row r="43" spans="1:8" s="8" customFormat="1" ht="40.200000000000003" x14ac:dyDescent="0.3">
      <c r="A43" s="127">
        <v>15</v>
      </c>
      <c r="B43" s="91" t="s">
        <v>224</v>
      </c>
      <c r="C43" s="123" t="s">
        <v>171</v>
      </c>
      <c r="D43" s="2"/>
      <c r="E43" s="137"/>
      <c r="F43" s="139" t="s">
        <v>71</v>
      </c>
      <c r="G43" s="140">
        <v>5</v>
      </c>
      <c r="H43" s="3"/>
    </row>
    <row r="44" spans="1:8" s="8" customFormat="1" ht="40.200000000000003" x14ac:dyDescent="0.3">
      <c r="A44" s="127">
        <v>16</v>
      </c>
      <c r="B44" s="91" t="s">
        <v>114</v>
      </c>
      <c r="C44" s="123" t="s">
        <v>171</v>
      </c>
      <c r="D44" s="2"/>
      <c r="E44" s="137"/>
      <c r="F44" s="139" t="s">
        <v>71</v>
      </c>
      <c r="G44" s="140">
        <v>2</v>
      </c>
      <c r="H44" s="3"/>
    </row>
    <row r="45" spans="1:8" s="8" customFormat="1" ht="39.6" x14ac:dyDescent="0.3">
      <c r="A45" s="127">
        <v>17</v>
      </c>
      <c r="B45" s="122" t="s">
        <v>225</v>
      </c>
      <c r="C45" s="126" t="s">
        <v>226</v>
      </c>
      <c r="D45" s="2"/>
      <c r="E45" s="137"/>
      <c r="F45" s="125" t="s">
        <v>227</v>
      </c>
      <c r="G45" s="124">
        <v>3</v>
      </c>
      <c r="H45" s="3"/>
    </row>
    <row r="46" spans="1:8" s="8" customFormat="1" ht="40.200000000000003" x14ac:dyDescent="0.3">
      <c r="A46" s="127">
        <v>18</v>
      </c>
      <c r="B46" s="122" t="s">
        <v>228</v>
      </c>
      <c r="C46" s="123" t="s">
        <v>171</v>
      </c>
      <c r="D46" s="2"/>
      <c r="E46" s="137"/>
      <c r="F46" s="125" t="s">
        <v>227</v>
      </c>
      <c r="G46" s="124">
        <v>3</v>
      </c>
      <c r="H46" s="3"/>
    </row>
    <row r="47" spans="1:8" s="8" customFormat="1" x14ac:dyDescent="0.3">
      <c r="A47" s="127">
        <v>19</v>
      </c>
      <c r="B47" s="122" t="s">
        <v>229</v>
      </c>
      <c r="C47" s="142" t="s">
        <v>218</v>
      </c>
      <c r="D47" s="2"/>
      <c r="E47" s="137"/>
      <c r="F47" s="125" t="s">
        <v>230</v>
      </c>
      <c r="G47" s="124">
        <v>10</v>
      </c>
      <c r="H47" s="3"/>
    </row>
    <row r="48" spans="1:8" s="8" customFormat="1" x14ac:dyDescent="0.3">
      <c r="A48" s="127">
        <v>20</v>
      </c>
      <c r="B48" s="122" t="s">
        <v>231</v>
      </c>
      <c r="C48" s="142" t="s">
        <v>232</v>
      </c>
      <c r="D48" s="2"/>
      <c r="E48" s="137"/>
      <c r="F48" s="125" t="s">
        <v>71</v>
      </c>
      <c r="G48" s="124">
        <v>5</v>
      </c>
      <c r="H48" s="3"/>
    </row>
    <row r="49" spans="1:8" s="8" customFormat="1" ht="40.200000000000003" x14ac:dyDescent="0.3">
      <c r="A49" s="127">
        <v>21</v>
      </c>
      <c r="B49" s="122" t="s">
        <v>233</v>
      </c>
      <c r="C49" s="123" t="s">
        <v>171</v>
      </c>
      <c r="D49" s="2"/>
      <c r="E49" s="137"/>
      <c r="F49" s="125" t="s">
        <v>71</v>
      </c>
      <c r="G49" s="124">
        <v>5</v>
      </c>
      <c r="H49" s="3"/>
    </row>
    <row r="50" spans="1:8" s="31" customFormat="1" ht="40.200000000000003" x14ac:dyDescent="0.3">
      <c r="A50" s="127">
        <v>22</v>
      </c>
      <c r="B50" s="122" t="s">
        <v>234</v>
      </c>
      <c r="C50" s="123" t="s">
        <v>171</v>
      </c>
      <c r="D50" s="2"/>
      <c r="E50" s="137"/>
      <c r="F50" s="125" t="s">
        <v>71</v>
      </c>
      <c r="G50" s="124">
        <v>5</v>
      </c>
      <c r="H50" s="3"/>
    </row>
    <row r="51" spans="1:8" s="31" customFormat="1" x14ac:dyDescent="0.3">
      <c r="A51" s="127">
        <v>23</v>
      </c>
      <c r="B51" s="122" t="s">
        <v>235</v>
      </c>
      <c r="C51" s="142" t="s">
        <v>236</v>
      </c>
      <c r="D51" s="2"/>
      <c r="E51" s="137"/>
      <c r="F51" s="125" t="s">
        <v>71</v>
      </c>
      <c r="G51" s="124">
        <v>5</v>
      </c>
      <c r="H51" s="3"/>
    </row>
    <row r="52" spans="1:8" s="31" customFormat="1" ht="40.200000000000003" x14ac:dyDescent="0.3">
      <c r="A52" s="127">
        <v>24</v>
      </c>
      <c r="B52" s="122" t="s">
        <v>237</v>
      </c>
      <c r="C52" s="123" t="s">
        <v>171</v>
      </c>
      <c r="D52" s="2"/>
      <c r="E52" s="137"/>
      <c r="F52" s="125" t="s">
        <v>71</v>
      </c>
      <c r="G52" s="124">
        <v>5</v>
      </c>
      <c r="H52" s="3"/>
    </row>
    <row r="53" spans="1:8" s="31" customFormat="1" ht="21" x14ac:dyDescent="0.3">
      <c r="A53" s="206" t="s">
        <v>238</v>
      </c>
      <c r="B53" s="207"/>
      <c r="C53" s="207"/>
      <c r="D53" s="207"/>
      <c r="E53" s="207"/>
      <c r="F53" s="207"/>
      <c r="G53" s="207"/>
      <c r="H53" s="208"/>
    </row>
    <row r="54" spans="1:8" s="31" customFormat="1" ht="21.6" thickBot="1" x14ac:dyDescent="0.35">
      <c r="A54" s="186" t="s">
        <v>13</v>
      </c>
      <c r="B54" s="209"/>
      <c r="C54" s="209"/>
      <c r="D54" s="209"/>
      <c r="E54" s="209"/>
      <c r="F54" s="209"/>
      <c r="G54" s="209"/>
      <c r="H54" s="209"/>
    </row>
    <row r="55" spans="1:8" s="31" customFormat="1" ht="55.2" x14ac:dyDescent="0.3">
      <c r="A55" s="143" t="s">
        <v>6</v>
      </c>
      <c r="B55" s="77" t="s">
        <v>5</v>
      </c>
      <c r="C55" s="77" t="s">
        <v>4</v>
      </c>
      <c r="D55" s="77" t="s">
        <v>3</v>
      </c>
      <c r="E55" s="77" t="s">
        <v>2</v>
      </c>
      <c r="F55" s="77" t="s">
        <v>1</v>
      </c>
      <c r="G55" s="77" t="s">
        <v>0</v>
      </c>
      <c r="H55" s="77" t="s">
        <v>11</v>
      </c>
    </row>
    <row r="56" spans="1:8" s="31" customFormat="1" ht="96.6" x14ac:dyDescent="0.3">
      <c r="A56" s="144">
        <v>1</v>
      </c>
      <c r="B56" s="91" t="s">
        <v>188</v>
      </c>
      <c r="C56" s="91" t="s">
        <v>189</v>
      </c>
      <c r="D56" s="111" t="s">
        <v>190</v>
      </c>
      <c r="E56" s="6" t="s">
        <v>191</v>
      </c>
      <c r="F56" s="6" t="s">
        <v>71</v>
      </c>
      <c r="G56" s="3" t="s">
        <v>192</v>
      </c>
      <c r="H56" s="77"/>
    </row>
    <row r="57" spans="1:8" s="31" customFormat="1" ht="96.6" x14ac:dyDescent="0.3">
      <c r="A57" s="73">
        <v>2</v>
      </c>
      <c r="B57" s="145" t="s">
        <v>239</v>
      </c>
      <c r="C57" s="91" t="s">
        <v>194</v>
      </c>
      <c r="D57" s="111" t="s">
        <v>190</v>
      </c>
      <c r="E57" s="6" t="s">
        <v>191</v>
      </c>
      <c r="F57" s="6" t="s">
        <v>71</v>
      </c>
      <c r="G57" s="3" t="s">
        <v>192</v>
      </c>
      <c r="H57" s="77"/>
    </row>
    <row r="58" spans="1:8" s="31" customFormat="1" ht="96.6" x14ac:dyDescent="0.3">
      <c r="A58" s="73">
        <v>3</v>
      </c>
      <c r="B58" s="146" t="s">
        <v>240</v>
      </c>
      <c r="C58" s="91" t="s">
        <v>241</v>
      </c>
      <c r="D58" s="111" t="s">
        <v>190</v>
      </c>
      <c r="E58" s="6" t="s">
        <v>191</v>
      </c>
      <c r="F58" s="6" t="s">
        <v>71</v>
      </c>
      <c r="G58" s="3" t="s">
        <v>192</v>
      </c>
      <c r="H58" s="77"/>
    </row>
    <row r="59" spans="1:8" s="31" customFormat="1" ht="96.6" x14ac:dyDescent="0.3">
      <c r="A59" s="73">
        <v>4</v>
      </c>
      <c r="B59" s="147" t="s">
        <v>242</v>
      </c>
      <c r="C59" s="91" t="s">
        <v>243</v>
      </c>
      <c r="D59" s="111" t="s">
        <v>190</v>
      </c>
      <c r="E59" s="6" t="s">
        <v>191</v>
      </c>
      <c r="F59" s="6" t="s">
        <v>71</v>
      </c>
      <c r="G59" s="3" t="s">
        <v>192</v>
      </c>
      <c r="H59" s="77"/>
    </row>
    <row r="60" spans="1:8" s="31" customFormat="1" ht="96.6" x14ac:dyDescent="0.3">
      <c r="A60" s="73">
        <v>5</v>
      </c>
      <c r="B60" s="148" t="s">
        <v>195</v>
      </c>
      <c r="C60" s="91" t="s">
        <v>196</v>
      </c>
      <c r="D60" s="111" t="s">
        <v>190</v>
      </c>
      <c r="E60" s="6" t="s">
        <v>191</v>
      </c>
      <c r="F60" s="6" t="s">
        <v>71</v>
      </c>
      <c r="G60" s="3" t="s">
        <v>192</v>
      </c>
      <c r="H60" s="77"/>
    </row>
    <row r="61" spans="1:8" s="31" customFormat="1" ht="21" x14ac:dyDescent="0.3">
      <c r="A61" s="192" t="s">
        <v>244</v>
      </c>
      <c r="B61" s="201"/>
      <c r="C61" s="201"/>
      <c r="D61" s="201"/>
      <c r="E61" s="201"/>
      <c r="F61" s="201"/>
      <c r="G61" s="201"/>
      <c r="H61" s="201"/>
    </row>
    <row r="62" spans="1:8" s="31" customFormat="1" ht="55.2" x14ac:dyDescent="0.3">
      <c r="A62" s="73" t="s">
        <v>6</v>
      </c>
      <c r="B62" s="77" t="s">
        <v>5</v>
      </c>
      <c r="C62" s="77" t="s">
        <v>4</v>
      </c>
      <c r="D62" s="77" t="s">
        <v>3</v>
      </c>
      <c r="E62" s="77" t="s">
        <v>2</v>
      </c>
      <c r="F62" s="77" t="s">
        <v>1</v>
      </c>
      <c r="G62" s="77" t="s">
        <v>0</v>
      </c>
      <c r="H62" s="77" t="s">
        <v>11</v>
      </c>
    </row>
    <row r="63" spans="1:8" s="31" customFormat="1" x14ac:dyDescent="0.3">
      <c r="A63" s="73"/>
      <c r="B63" s="149" t="s">
        <v>200</v>
      </c>
      <c r="C63" s="77"/>
      <c r="D63" s="77"/>
      <c r="E63" s="77"/>
      <c r="F63" s="77"/>
      <c r="G63" s="77"/>
      <c r="H63" s="77"/>
    </row>
  </sheetData>
  <mergeCells count="35">
    <mergeCell ref="A61:H61"/>
    <mergeCell ref="A17:H17"/>
    <mergeCell ref="A24:H24"/>
    <mergeCell ref="A27:H27"/>
    <mergeCell ref="A53:H53"/>
    <mergeCell ref="A54:H54"/>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2:C22 C23 B29:B33 B35:C36"/>
  </dataValidations>
  <hyperlinks>
    <hyperlink ref="G11" r:id="rId1"/>
  </hyperlinks>
  <pageMargins left="0.7" right="0.7" top="0.75" bottom="0.75" header="0" footer="0"/>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87" zoomScaleNormal="87" workbookViewId="0">
      <selection activeCell="B9" sqref="B9"/>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x14ac:dyDescent="0.3">
      <c r="A1" s="210" t="s">
        <v>10</v>
      </c>
      <c r="B1" s="211"/>
      <c r="C1" s="211"/>
      <c r="D1" s="211"/>
      <c r="E1" s="211"/>
      <c r="F1" s="211"/>
      <c r="G1" s="211"/>
    </row>
    <row r="2" spans="1:8" s="9" customFormat="1" ht="21" x14ac:dyDescent="0.4">
      <c r="A2" s="169" t="s">
        <v>30</v>
      </c>
      <c r="B2" s="169"/>
      <c r="C2" s="169"/>
      <c r="D2" s="169"/>
      <c r="E2" s="169"/>
      <c r="F2" s="169"/>
      <c r="G2" s="169"/>
      <c r="H2" s="16"/>
    </row>
    <row r="3" spans="1:8" s="9" customFormat="1" ht="21" x14ac:dyDescent="0.3">
      <c r="A3" s="170" t="str">
        <f>'Информация о Чемпионате'!B4</f>
        <v>Региональный этап Чемпионата по профессиональному мастерству "Профессионалы" в 2026 г</v>
      </c>
      <c r="B3" s="170"/>
      <c r="C3" s="170"/>
      <c r="D3" s="170"/>
      <c r="E3" s="170"/>
      <c r="F3" s="170"/>
      <c r="G3" s="170"/>
      <c r="H3" s="17"/>
    </row>
    <row r="4" spans="1:8" s="9" customFormat="1" ht="21" x14ac:dyDescent="0.4">
      <c r="A4" s="169" t="s">
        <v>31</v>
      </c>
      <c r="B4" s="169"/>
      <c r="C4" s="169"/>
      <c r="D4" s="169"/>
      <c r="E4" s="169"/>
      <c r="F4" s="169"/>
      <c r="G4" s="169"/>
      <c r="H4" s="16"/>
    </row>
    <row r="5" spans="1:8" ht="20.399999999999999" x14ac:dyDescent="0.3">
      <c r="A5" s="212" t="str">
        <f>'Информация о Чемпионате'!B3</f>
        <v>Обслуживание и ремонт устройств железнодорожной автоматики и телемеханики</v>
      </c>
      <c r="B5" s="212"/>
      <c r="C5" s="212"/>
      <c r="D5" s="212"/>
      <c r="E5" s="212"/>
      <c r="F5" s="212"/>
      <c r="G5" s="212"/>
      <c r="H5" s="18"/>
    </row>
    <row r="6" spans="1:8" ht="21" x14ac:dyDescent="0.3">
      <c r="A6" s="194" t="s">
        <v>15</v>
      </c>
      <c r="B6" s="202"/>
      <c r="C6" s="202"/>
      <c r="D6" s="202"/>
      <c r="E6" s="202"/>
      <c r="F6" s="202"/>
      <c r="G6" s="202"/>
    </row>
    <row r="7" spans="1:8" ht="27.6" x14ac:dyDescent="0.3">
      <c r="A7" s="3" t="s">
        <v>6</v>
      </c>
      <c r="B7" s="3" t="s">
        <v>5</v>
      </c>
      <c r="C7" s="5" t="s">
        <v>4</v>
      </c>
      <c r="D7" s="3" t="s">
        <v>3</v>
      </c>
      <c r="E7" s="3" t="s">
        <v>2</v>
      </c>
      <c r="F7" s="3" t="s">
        <v>1</v>
      </c>
      <c r="G7" s="3" t="s">
        <v>16</v>
      </c>
    </row>
    <row r="8" spans="1:8" x14ac:dyDescent="0.3">
      <c r="A8" s="6">
        <v>1</v>
      </c>
      <c r="B8" s="25" t="s">
        <v>254</v>
      </c>
      <c r="C8" s="22"/>
      <c r="D8" s="26"/>
      <c r="E8" s="20"/>
      <c r="F8" s="20"/>
      <c r="G8" s="25"/>
    </row>
    <row r="9" spans="1:8" x14ac:dyDescent="0.3">
      <c r="A9" s="6">
        <v>2</v>
      </c>
      <c r="B9" s="25"/>
      <c r="C9" s="22"/>
      <c r="D9" s="26"/>
      <c r="E9" s="20"/>
      <c r="F9" s="20"/>
      <c r="G9" s="25"/>
    </row>
    <row r="10" spans="1:8" x14ac:dyDescent="0.3">
      <c r="A10" s="6">
        <v>3</v>
      </c>
      <c r="B10" s="25"/>
      <c r="C10" s="22"/>
      <c r="D10" s="27"/>
      <c r="E10" s="20"/>
      <c r="F10" s="20"/>
      <c r="G10" s="25"/>
    </row>
    <row r="11" spans="1:8" x14ac:dyDescent="0.3">
      <c r="A11" s="6">
        <v>4</v>
      </c>
      <c r="B11" s="28"/>
      <c r="C11" s="22"/>
      <c r="D11" s="29"/>
      <c r="E11" s="30"/>
      <c r="F11" s="20"/>
      <c r="G11" s="28"/>
    </row>
    <row r="12" spans="1:8" x14ac:dyDescent="0.3">
      <c r="A12" s="6">
        <v>5</v>
      </c>
      <c r="B12" s="22"/>
      <c r="C12" s="23"/>
      <c r="D12" s="24"/>
      <c r="E12" s="21"/>
      <c r="F12" s="21"/>
      <c r="G12" s="19"/>
    </row>
    <row r="13" spans="1:8" x14ac:dyDescent="0.3">
      <c r="A13" s="6">
        <v>6</v>
      </c>
      <c r="B13" s="25"/>
      <c r="C13" s="23"/>
      <c r="D13" s="24"/>
      <c r="E13" s="21"/>
      <c r="F13" s="21"/>
      <c r="G13" s="25"/>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Кузнецов МА</cp:lastModifiedBy>
  <dcterms:created xsi:type="dcterms:W3CDTF">2023-01-11T12:24:27Z</dcterms:created>
  <dcterms:modified xsi:type="dcterms:W3CDTF">2026-01-21T05:50:50Z</dcterms:modified>
</cp:coreProperties>
</file>