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9996" yWindow="0" windowWidth="9456" windowHeight="13176"/>
  </bookViews>
  <sheets>
    <sheet name="Критерии оценки" sheetId="1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/>
  <c r="I182" l="1"/>
  <c r="I169"/>
  <c r="I139"/>
  <c r="I100"/>
  <c r="I47" l="1"/>
  <c r="I73" l="1"/>
  <c r="I18"/>
  <c r="I197" l="1"/>
</calcChain>
</file>

<file path=xl/sharedStrings.xml><?xml version="1.0" encoding="utf-8"?>
<sst xmlns="http://schemas.openxmlformats.org/spreadsheetml/2006/main" count="440" uniqueCount="270">
  <si>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</si>
  <si>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</si>
  <si>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</si>
  <si>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</si>
  <si>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</si>
  <si>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</si>
  <si>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</si>
  <si>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</si>
  <si>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</si>
  <si>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</si>
  <si>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</si>
  <si>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</si>
  <si>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</si>
  <si>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</si>
  <si>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</si>
  <si>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</si>
  <si>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</si>
  <si>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</si>
  <si>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Архитектура</t>
  </si>
  <si>
    <t>Навыки работы с ТЗ и исходным материалом</t>
  </si>
  <si>
    <t>Предпроектный анализ представлен в срок и в необходимом объеме</t>
  </si>
  <si>
    <t>Понимание состава и хода выполнения  предпроектной деятельности</t>
  </si>
  <si>
    <t xml:space="preserve">Грамотно проведенный предпроектный анализ </t>
  </si>
  <si>
    <t>Оформление предпроектного анализа соответствует требованиям задания</t>
  </si>
  <si>
    <t>Знание средств и методов сбора и обработки данных для проектирования</t>
  </si>
  <si>
    <t>Знание основных типологических решений положенных в основу архитектурной концепции</t>
  </si>
  <si>
    <t>Наличие всех составляющих 1го модуля</t>
  </si>
  <si>
    <t>Выполнение схемы функционального зонирования на поэтажных планах</t>
  </si>
  <si>
    <t>Выполнено ниже профстандарта</t>
  </si>
  <si>
    <t>Есть интересное решение, но не хватает главного</t>
  </si>
  <si>
    <t>Неординарность принятых решений, новизна, интересный план действий работы с заказчиком</t>
  </si>
  <si>
    <t>Решение образа объекта при работе над фасадами</t>
  </si>
  <si>
    <t>Присутствие  ритма, метра, пластичности в решении фасада</t>
  </si>
  <si>
    <t>Соответствие СП постановки объекта на генплане в эскизе</t>
  </si>
  <si>
    <t>Использование  методов наглядного изображения и моделирования архитектурной формы и пространства</t>
  </si>
  <si>
    <t>Объемное изображение объекта выполненное по требованиям перспективы</t>
  </si>
  <si>
    <t>Г</t>
  </si>
  <si>
    <t>Д</t>
  </si>
  <si>
    <t>Оценивается качество выполнения эскизов в ручной технике, оценка имеет несколько частей</t>
  </si>
  <si>
    <t>Выполнено ниже требований стандарта</t>
  </si>
  <si>
    <t>Выполнено согласно минимальным требованиям в профессии</t>
  </si>
  <si>
    <t>Эскизы выполнены хорошо</t>
  </si>
  <si>
    <t>Эскизы выполнены на высоком профессиональном уровне</t>
  </si>
  <si>
    <t>Идеи и оригинальность проектного решения.</t>
  </si>
  <si>
    <t>Отсутствие явного плагиата в решении фасадов</t>
  </si>
  <si>
    <t>Новизна, неординарность идеи в решении фасадов</t>
  </si>
  <si>
    <t>Интересное объемно-пространственное решение</t>
  </si>
  <si>
    <t>Стандартное решение фасадов</t>
  </si>
  <si>
    <t>В отделке фасадов есть современные приемы</t>
  </si>
  <si>
    <t>Предлагаемое проектное решение можно использовать в реальном проектировании как образец</t>
  </si>
  <si>
    <t>Композиция демонстрационного планшета</t>
  </si>
  <si>
    <t>Итоговый планшет грамотно закомпонован</t>
  </si>
  <si>
    <t>Исследование, анализ</t>
  </si>
  <si>
    <t>Творческая составляющая образа объекта</t>
  </si>
  <si>
    <t>Разработка генплана участка</t>
  </si>
  <si>
    <t>Вычерчивание объекта в составе архитектурного раздела</t>
  </si>
  <si>
    <t/>
  </si>
  <si>
    <t>Взаимосвязь объемно-пространственных,конструктивных решений и эксплуатационных качеств проектируемого объекта</t>
  </si>
  <si>
    <t>Наличие жесткого каркаса в решении объема</t>
  </si>
  <si>
    <t>Использование и применение понятия остов здания</t>
  </si>
  <si>
    <t>Соблюдение правил ТБ и ОТ при выполнении задания</t>
  </si>
  <si>
    <t>Отсутствуют замечания и нарушения в процессе выполнения макета по ОТ</t>
  </si>
  <si>
    <t>Творческая  составляющая</t>
  </si>
  <si>
    <t>Качество визуальной композиции на генплане</t>
  </si>
  <si>
    <t>Постановка объекта на генплане согласно требованиям СП</t>
  </si>
  <si>
    <t>Наличие обязательных элементов комплексного благоустройства</t>
  </si>
  <si>
    <t>Соответствие генплана требованиям заказчика</t>
  </si>
  <si>
    <t>Грамотность приемов функционального зонирования генплана</t>
  </si>
  <si>
    <t>Нет обоснованного зонирования территории</t>
  </si>
  <si>
    <t>Зонирование территории обосновано ,но не содержит весь перечень функций</t>
  </si>
  <si>
    <t>Стандартное решение содержащее все функциональные зоны</t>
  </si>
  <si>
    <t xml:space="preserve">Функциональное зонирование соответсвует стандартам комфортной городской среды </t>
  </si>
  <si>
    <t>Неординарность при решении генплана, наличие идеи  в композиции или интересного хода в решении зонирования</t>
  </si>
  <si>
    <t>Композиция на генплане отсутствует</t>
  </si>
  <si>
    <t>Стандартный подход к решению генплана</t>
  </si>
  <si>
    <t>В решении генплана есть интересные моменты</t>
  </si>
  <si>
    <t>Генплан выполнен на высоком профуровне</t>
  </si>
  <si>
    <t>Грамотное выполнение и содержание чертежа архитектурного раздела требованиям по обеспечению доступа инвалидам</t>
  </si>
  <si>
    <t xml:space="preserve">Наличие на генплане мероприятий для МГН </t>
  </si>
  <si>
    <t>Применение норм и правил при  проектировании и оформлении раздела</t>
  </si>
  <si>
    <t>Соблюдение стандарта при оформлении чертежей проектной документации</t>
  </si>
  <si>
    <t>Наличие экспликации к генплану</t>
  </si>
  <si>
    <t>Наличие подписаных зон генплана</t>
  </si>
  <si>
    <t>Качество выполнения чертежа</t>
  </si>
  <si>
    <t>Соответствие распечатанного генплана заданному масштабу</t>
  </si>
  <si>
    <t>Наличие всех составляющих модуля согласно КЗ и ТЗ</t>
  </si>
  <si>
    <t>Читаемость шрифтов на распечатанном чертеже</t>
  </si>
  <si>
    <t>Наличие на генплане всех зон согласно ТЗ, за несоответствие снимается по 0,2 балла</t>
  </si>
  <si>
    <t>Умение выбирать методы и средства решения проектных задач</t>
  </si>
  <si>
    <t>Использование нормативной документации в модуле</t>
  </si>
  <si>
    <t>Модуль выполнен в полном объеме</t>
  </si>
  <si>
    <t>Обоснование  выбора объемно-пространственных решений в контексте заданного объекта</t>
  </si>
  <si>
    <t>Выполнение и соответствие  разреза здания требованиям стандарта</t>
  </si>
  <si>
    <t>Проект не соответствует требованиям стандарта</t>
  </si>
  <si>
    <t>Соответствует минимальным требованиям стандарта</t>
  </si>
  <si>
    <t>В проекте использованы интересные приемы</t>
  </si>
  <si>
    <t>Проект выполнен на высоком профуровне</t>
  </si>
  <si>
    <t>Входная группа не решена</t>
  </si>
  <si>
    <t>Грамотное решение входной группы</t>
  </si>
  <si>
    <t>Интересное решение входной группы</t>
  </si>
  <si>
    <t>Входная группа решена неординарно</t>
  </si>
  <si>
    <t>Творческая составляющая проектного решения фасада</t>
  </si>
  <si>
    <t>Творческое решение входной группы в здание на плане и фасаде</t>
  </si>
  <si>
    <t>На чертежах разреза грамотно показаны основные несущие конструкции</t>
  </si>
  <si>
    <t>Чертеж фасада соответствует требованиям КЗ</t>
  </si>
  <si>
    <t>Качество оформления  графических материалов</t>
  </si>
  <si>
    <t>Выполненный разрез соответствует требованию к оформлению чертежа разреза</t>
  </si>
  <si>
    <t xml:space="preserve">Грамотное оформление чертежа разреза </t>
  </si>
  <si>
    <t>Наличие всех указанных требований в задании модуля.</t>
  </si>
  <si>
    <t>Распечатаны все чертежи модуля</t>
  </si>
  <si>
    <t>Соответствие распечатанных чертежей требованиям задания</t>
  </si>
  <si>
    <t>Сохранение чертежей в папке на рабочем столе</t>
  </si>
  <si>
    <t>согласно требованиям в КЗ, за несоответствие снимается по 0,2 балла</t>
  </si>
  <si>
    <t>Выполнение задания в отведенное время.</t>
  </si>
  <si>
    <t>Работа выполнена в срок</t>
  </si>
  <si>
    <t>При выполнении модуля нарушения ТБ отсутсвуют</t>
  </si>
  <si>
    <t>Е</t>
  </si>
  <si>
    <t>Визуализация (графический редактор и 3D объем)</t>
  </si>
  <si>
    <t>Итоговая работа</t>
  </si>
  <si>
    <t>Защита проекта</t>
  </si>
  <si>
    <t>Проверка выполнения решения согласно заданию</t>
  </si>
  <si>
    <t>Все файлы сохранены в требуемом формате</t>
  </si>
  <si>
    <t>Качество 3D объекта и элементов благоустройства в соответствии с требованиями задания</t>
  </si>
  <si>
    <t>Цветовое решение модели соответствует цвету фасадов на эскизах</t>
  </si>
  <si>
    <t>Целостность объема</t>
  </si>
  <si>
    <t>Наличие ландшафта и элементов благоустройства</t>
  </si>
  <si>
    <t>Наличие сцены и источника света при создании модели</t>
  </si>
  <si>
    <t>Источник света активирован, падающие тени на модели присутствуют</t>
  </si>
  <si>
    <t>Фотореалистичное изображение объекта с ландшафтом на картинке</t>
  </si>
  <si>
    <t>выполнено хуже, чем требуется в отрасли,  с недочётами</t>
  </si>
  <si>
    <t>выполнено по минимальным требованиям в отрасли</t>
  </si>
  <si>
    <t>выполнено согласно требованиям в отрасли</t>
  </si>
  <si>
    <t>выполнено лучше, чем требуется в отрасли</t>
  </si>
  <si>
    <t>За отсутствие снимается по 0,5 балла</t>
  </si>
  <si>
    <t>Визуальное восприятие модели объекта</t>
  </si>
  <si>
    <t>Модель смотрится реалистично</t>
  </si>
  <si>
    <t>Интересное решение выбранного ракурса</t>
  </si>
  <si>
    <t>Творческая составляющая</t>
  </si>
  <si>
    <t>плагиат</t>
  </si>
  <si>
    <t>переработанная чужая идея</t>
  </si>
  <si>
    <t>почти новый проект с намеками на первоисточник</t>
  </si>
  <si>
    <t>принципиально новый проект</t>
  </si>
  <si>
    <t>Качество вставки объекта в фото ситуации</t>
  </si>
  <si>
    <t>Соблюдение регламента</t>
  </si>
  <si>
    <t>Нарушения и замечания согласно требованиям ОТ и ТБ</t>
  </si>
  <si>
    <t>Замечаний и нарушений больше 5</t>
  </si>
  <si>
    <t>Замечаний и нарушений от 3-х до 5</t>
  </si>
  <si>
    <t>Замечаний и нарушений меньше 3-х</t>
  </si>
  <si>
    <t>Замечания и нарушения отсутствуют</t>
  </si>
  <si>
    <t>Вся работа выполнена в полном объеме и в срок</t>
  </si>
  <si>
    <t>Ж</t>
  </si>
  <si>
    <t>Визуальное впечатление и информативность проектного решения на распечатке</t>
  </si>
  <si>
    <t>Заданный размер планшета грамотно закомпонован</t>
  </si>
  <si>
    <t>Представленный планшет производит приятное впечатление</t>
  </si>
  <si>
    <t>Замечаний по оформлению более 5</t>
  </si>
  <si>
    <t>Замечаний по оформлению 3-5</t>
  </si>
  <si>
    <t>Замечаний по оформлению до 3</t>
  </si>
  <si>
    <t>Замечания отсутствуют</t>
  </si>
  <si>
    <t>Присутствуют все составляющие прописанные в задании, за каждое отсутствие снимается по 0,2 балла</t>
  </si>
  <si>
    <t>Полнота работы</t>
  </si>
  <si>
    <t>Качество печатного оформления проекта на формате А1</t>
  </si>
  <si>
    <t>Каждая проекция четко пропечатана</t>
  </si>
  <si>
    <t>Презентация грамотно оформлена</t>
  </si>
  <si>
    <t>В презентации представлены все составляющие задания</t>
  </si>
  <si>
    <t>Связная подача информации при защите с презентацией</t>
  </si>
  <si>
    <t>Грамотная и обоснованная речь при защите</t>
  </si>
  <si>
    <t>Присутствие зрительного контакта при защите</t>
  </si>
  <si>
    <t>Объяснение цели, задач и составляющих вдохновения в проекте</t>
  </si>
  <si>
    <t>Полнота ответа</t>
  </si>
  <si>
    <t>Качество защиты проекта</t>
  </si>
  <si>
    <t>Нет контакта с аудиторией</t>
  </si>
  <si>
    <t xml:space="preserve"> доклад был вялым, скучным</t>
  </si>
  <si>
    <t>ответ был полным, все основные моменты раскрыты</t>
  </si>
  <si>
    <t xml:space="preserve"> доклад на высоком профессиональном уровне</t>
  </si>
  <si>
    <t>1.Наличие грамотно оформленного титула,                                                    2.Высота шрифта,                                 3.Межстрочный интервал,                        4.Поля,                                              5.Форматирование текста, за каждое несоответствие снимается по 0,4 балла</t>
  </si>
  <si>
    <t>Наличие градостроительного анализа территории участка под застройку</t>
  </si>
  <si>
    <t>Выполнено согласно требованиям профстандарта</t>
  </si>
  <si>
    <t>Умение пользоваться техникой ручной подачи эскизов, наличие грамотного пропорционального объемно-пространственного решения фасадов, качестенно выполненный эскиз генплана, все виды грамотно закомпонованы на листе</t>
  </si>
  <si>
    <t>1.Наличие распечатанного в цвете предпроектного анализа                                                                                 2.Сброшюрованный отчет                                                                      3.Сохраненный анализ на флешке,                                                         за каждое несоотвествие снимается по 0,5 балла</t>
  </si>
  <si>
    <t>Входная группа и парковки оборудованы для МГН</t>
  </si>
  <si>
    <t>1.Разрез выполнен по самым информативным помещениям в здании,                                              2.Хорошо читаются основные конструкии,                                      3.Пироги конструкций грамотно прописаны, за несоответствие снимается по 0,4 балла</t>
  </si>
  <si>
    <t>1.Наличие градации линий, 2.Технического этажа,                       3.Выхода на крышу,                                 4.Выполнен по самой информативной части, за несоответствие снимается по 0,4 балла</t>
  </si>
  <si>
    <t>1.На разрезе присутствуют высотные отметки,                                             2.Осевые размеры,                              3.Флажки с материалами, за каждое несоответствие снимается по 0,4 балла</t>
  </si>
  <si>
    <t>Чертеж фасада грамотно оформлен: 1.Наличие габаритных осевых размеров,                                       2.Основных высотных отметок, 3.Цветом или штриховкой показаны виды отделки, за несоответствие снимается 0,5 б.</t>
  </si>
  <si>
    <t>Два вида сохранения, при несоответствии снимается по 0,5 балла</t>
  </si>
  <si>
    <t>Модель выполнена в соответствии с поэтажными планами проверяется: 1.Соответствие количества окон, 2.Дверей, 3.Летних помещений, 4.Целостность стен,                                5.Крыши,                                          6.Отсутствие щелей, за каждое отсутствие снимается по 0,3 балла</t>
  </si>
  <si>
    <t>1.Присутствует сама подложка, 2.Отмостка,                                  3.Показаны входы в здание,                              4.Есть дорожки,                                     5.Деревья и кустарники,                          6.Элементы МАФ, за каждое отсутствие снимается по 0,3 балла</t>
  </si>
  <si>
    <t>1.Грамотная,четкая речь,                                         2.Участник уложился в отведенное время,                                                      3.Четкие ответы на вопросы, за несоответствие снимается по 0,5 балла</t>
  </si>
  <si>
    <t>Представлены все части выполненных модулей согласно заданию, четкое разграничение с чего начинается проектная работа и чем завершается, Оценка - выполнено хуже, чем требуется в отрасли,  с недочётами  - 0 Оценка - выполнено по всем требованиям в отрасли - 1.</t>
  </si>
  <si>
    <t>1.Наличие точек схода,                                 2.Линии горизонта,                               3.Соблюдение пропорций здания, 4.Компоновка в листе, за каждое несоответствие снимается по 0,3 балла</t>
  </si>
  <si>
    <t>1. Наличие всех составляющих композиции согласно ТЗ,        2.Элементы композиции расположены логично                                                                3.Композиция визуально гармонична по структуре и цветовой гамме, при каждом несоответствии снимается по 0,3 балла</t>
  </si>
  <si>
    <t>1.Наличие пожарного объезда, 2.Организация въездной зоны, 3.Соответствие зон требованиям заказчика,                                                           4.Мероприятия по доступу МГН, 5.Парковки для каждой категории, при каждом несоответствии снимается по 0,4 балла</t>
  </si>
  <si>
    <t>1.Наличие твердых видов покрытия, 2.Элементов озеленения территории, 3.Освещения,                                                       4.Наличие элементов МАФ, за каждое отсутствие снимается 0,5 балла</t>
  </si>
  <si>
    <t>1.Наличие рамки на чертеже, штампа,                                                        2.Условных обозначений,                              3.Грамотное заполнение экспликации     4.ТЭП, за каждое несоответствие снимается по 0,4 балла</t>
  </si>
  <si>
    <t>1.Чертежи выполнены качественно, 2.Штамп заполнен грамотно,                         - требования по оформлению соблюдены:                                  3.Присутствует градация толщины линий в чертежах,                                           4.Осевые размеры, за каждое отсутствие снимается 0,4 балла</t>
  </si>
  <si>
    <t>1.Формат вывода на печать соответствует заданию,                           2.Размеры рамки и штампа соблюдены, за несоответствие снимается по 0,4 балла</t>
  </si>
  <si>
    <t>1. Общее приятное впечатление от планшета,                                        2.Элементы композиции расположены логично                                                                 3.Композиция визуально гармонична по структуре,                                                       4.По цветовой гамме, при каждом несоответствии снимается по 0,4 балла</t>
  </si>
  <si>
    <t>Представлены все части выполненных модулей согласно заданию, за несоответствие снимается по 0,2 балла</t>
  </si>
  <si>
    <t>1.Присутствует зрительный контакт, 2.Взаимодействие с аудиторией, 3.Защита по памяти, за несоответствие снимается по 0,5 балла</t>
  </si>
  <si>
    <t>1.Раскрыта тема работы,                                2.Обоснована идея принятого проектного решения,                                      3.Использование профессиональной терминологии, за несоответствие снимается по 0,4 балла</t>
  </si>
  <si>
    <t>За каждое несоотвествие снимается 0,2 балла</t>
  </si>
  <si>
    <t xml:space="preserve">1.Соответствие конструкции крыши требованиям по толщине и грамотному решению пирога,                                                                                                                                                                                                                                              2.Несущие вертикальные,                                                                                                                                                                                                                                                                                                                                                                              3.Горизонтальные конструкции, за несоответствие снимаем по 0,3 балла </t>
  </si>
  <si>
    <t>Анализ градостроительной ситуации</t>
  </si>
  <si>
    <t>Подбор аналогов</t>
  </si>
  <si>
    <t>Присутствие в составе анализа:                  1.Подбор аналогов объемно-пространственного и архитектурно-планировочного решения с картинками,                                                                2.Описания и анализа аналогов,               3.Выводов о стилистическом решении, при каждом несоответствии  снимается по 0,5 балла</t>
  </si>
  <si>
    <t>1.Качественный анализ планировочной структуры территории с учетом проекта развития,                                                         2.Качественный анализ застройки территории с учетом проекта развития                              3. Исчерпывающий анализ градостроительных регламентов                                                      4.Достаточный анализ благоустройства, за неполноту расчета снимается по 0,4 балла</t>
  </si>
  <si>
    <t xml:space="preserve">Наличие всех элементов модуля согласно КЗ, за каждый отсутствующий снимается 0,2 балла:                                     1.Планы этажей со схемами функционального зонирования,
2.Поисковые эскизы всех четырех фасадов здания,
3. Эскиз по решению генплана участка в заданном масштабе,
4. Перспективное изображение объема здания в эскизной подаче                                                                     </t>
  </si>
  <si>
    <t>1.Схемы показаны грамотно и соответствуют требованиям по составу функиональных зон:                                        2.Основные,                                     3.Вспомогательные,                               4.Технические,                                                  5.Коммуникационные,                                      6.Присутствуют условные обозначения, за каждое несоотвествие снимается по 0,2 балла</t>
  </si>
  <si>
    <t>Соответствие представленной планировки нормам и правилам предъявляемым к их решению</t>
  </si>
  <si>
    <t xml:space="preserve">1.Группы помещений грамотно расположены,                                                    2.Есть логическое решение по их расположению,                                                 3.Соблюдены все требования согласно СП,                                                                          14. Соблюдены требования задания, за каждое несоответствие снимается по 0,3 б. </t>
  </si>
  <si>
    <t>1.Наличие подъездных путей,                                                      2.Наличие пожарного объезда,                                                                3.Парковочные места для каждой категории,                                                             4.Зонирование территории,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Ниличие освещения,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Наличие МАФ и элементов, благоустройства территории,                                                                                                                                                                                                                                 7. Наличие обозначения сторон света,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Присутствуют условные обозначения, за отсутствие каждого составляющего снимается по 0,2 балла</t>
  </si>
  <si>
    <t>Разработка планировочного решения</t>
  </si>
  <si>
    <t>1.Соответствие заданию                                                                                                                                                                                                                                                                                                                                                                                                                          2.Соответствие нормам, за каждое несоответствие снимается по 0,3 балла</t>
  </si>
  <si>
    <t>Соответствие исходным данным</t>
  </si>
  <si>
    <t>1.Различия в толщине линий,                                                                                                                                                                                                                                                                                                                                                                                      2.Наличие осей здания,                                                                                                                                                                                                                                                                                                                                                                               3.Наличие размеров, за несоответствие снимается по 0,3 балла</t>
  </si>
  <si>
    <t>Оформление чертежа плана</t>
  </si>
  <si>
    <t>Наличие элементов чертежа плана</t>
  </si>
  <si>
    <t>1.Окна,                                                                                                                                                                                                                                                                                                                                                             2.Двери,                                                                                                                                                                                                                                                                                                                                                    3.Сантехническое оборудование, за каждое несоответствие снимается по 0,3 балла</t>
  </si>
  <si>
    <t>Творческий подход к композиции плана</t>
  </si>
  <si>
    <t>Безыдейная композиция планов</t>
  </si>
  <si>
    <t>Стандартная композиция планов</t>
  </si>
  <si>
    <t xml:space="preserve">Интересная композиция планов </t>
  </si>
  <si>
    <t>Креативное решение композиции планов</t>
  </si>
  <si>
    <t>Грамотное оформление листа</t>
  </si>
  <si>
    <t>Наличие:                                                      1.Рамки, штампа,                                            2.Правильно заполенного штампа,                                                                      3.Экспликации помещений, за несоответствие снимается по 0,3 балла</t>
  </si>
  <si>
    <t>Соблюдение масштаба чертежа</t>
  </si>
  <si>
    <t>Логика размещения помещений</t>
  </si>
  <si>
    <t>Планировка не логична</t>
  </si>
  <si>
    <t>Ошибки в технологии планировки</t>
  </si>
  <si>
    <t>Логичное решение плана</t>
  </si>
  <si>
    <t>Детально проработанное решение</t>
  </si>
  <si>
    <t>1.Ясная конструктивная схема, 2.Принцип модульности конструкций,                                                          3.Грамотный расчет лестниц, за отсутствие снимается по 0,3 балла</t>
  </si>
  <si>
    <t>Качество выполнения планов</t>
  </si>
  <si>
    <t>Эвакуация</t>
  </si>
  <si>
    <t>Наличие продуманных путей эвакуации</t>
  </si>
  <si>
    <t>Чертежи сохранены на рабочем столе и распечатаны</t>
  </si>
  <si>
    <t>Наличие всех составляющих модуля, распечатаны все чертежи, за каждое отсутствие снимается по 0,3 балла</t>
  </si>
  <si>
    <t>Планировка помещений этажейсоответствует требованиям СП при проектировании и ТЗ</t>
  </si>
  <si>
    <t>Распечатаны:                                        1.Планы этажей,                                     2.Разрез,                                               3.Фасад в требуемом масштабе, за отсутствие снимается по по 0,3 балла</t>
  </si>
  <si>
    <t>Соответствие полученных проектных решений  фасада ТЗ</t>
  </si>
  <si>
    <t>Детально разработан фасад с главным входом в здание</t>
  </si>
  <si>
    <t>Обоснование  выбора архитектурных решений в контексте заданного объекта</t>
  </si>
  <si>
    <t>Фасады выполнены согласно требованиям СП</t>
  </si>
  <si>
    <t>1.Наличие осей,                                              2.Градаций линий чертежа,      3.Указаны высотные отметки, 4.Присутствуют размерные цепочки, за каждое несоответствие снимается по 0,4 балла</t>
  </si>
  <si>
    <t>Проверяется:                           1.Соответствие размещения окон планам,                                                     2.Размещение и открывание дверей,               3.Мероприятия для МГН,                  4.Решения входных групп, за несоответствие снимается по 0,45</t>
  </si>
  <si>
    <t>Применение приемов композиции фасада</t>
  </si>
  <si>
    <t>Композиция фасада соответствует стилистическому решению</t>
  </si>
  <si>
    <t>1.Историческая справка                                 2.Фотофиксация участка,                                           3.Ситуационная схема,                                     4.Схемы 2шт. согласно ТЗ,                                                                                       5.Ссылки на нормативную документацию, за каждое отсутствие снимается по 0,4 балла</t>
  </si>
  <si>
    <r>
      <t xml:space="preserve">1.Наличие кадастрового плана с участком застройки,                            2.Наличие выписки из ГП,                                        </t>
    </r>
    <r>
      <rPr>
        <sz val="12"/>
        <rFont val="Calibri"/>
        <family val="2"/>
        <charset val="204"/>
        <scheme val="minor"/>
      </rPr>
      <t xml:space="preserve">3.Наличие выписки из ПЗЗ,                         </t>
    </r>
    <r>
      <rPr>
        <sz val="12"/>
        <color theme="1"/>
        <rFont val="Calibri"/>
        <family val="2"/>
        <charset val="204"/>
        <scheme val="minor"/>
      </rPr>
      <t>Исходные данные по климату:                    4.Розе ветров,                             5.Описания рельефа,                                     6.Описание почв,                                             7.Описание растительности, при несоответствии снимается по 0,2 балла</t>
    </r>
  </si>
  <si>
    <t>Отражение конструктивного решения в объеме здания</t>
  </si>
  <si>
    <t>Конструктивное решение не прочитывается</t>
  </si>
  <si>
    <t>Конструктивное решение не явное</t>
  </si>
  <si>
    <t>Конструктивное решение выявлено и гармонично дополняет образ здания</t>
  </si>
  <si>
    <t xml:space="preserve">Конструктивное решение проявлено </t>
  </si>
  <si>
    <t>Наличие градаций линий цвета при вычерчивании генплана</t>
  </si>
  <si>
    <t>при отсуствии снимается по 0,25</t>
  </si>
  <si>
    <t>Грамотное оформление чертежа генплана (по ГОСТ)</t>
  </si>
  <si>
    <t>За несоответствие снимается по 0,2 балла</t>
  </si>
  <si>
    <t>Творческая составляющая в решении поставленной задачи в выполненных эскизах</t>
  </si>
  <si>
    <t>1. Наличие обозначения входов в здание                                                                   2. Наличие экспликации                                     3. Наличие скруглений покрытий на углах поворота проездов, за несоответствие снимается по 0,2 балла</t>
  </si>
  <si>
    <t>Нормативная документация и регулирующие документы</t>
  </si>
  <si>
    <t>Исходные данные</t>
  </si>
  <si>
    <t>Творчество и организация труда</t>
  </si>
  <si>
    <t>Экономика и бережливое производство</t>
  </si>
  <si>
    <t>Профессиональные коммуникации</t>
  </si>
  <si>
    <t>Охрана и безопасность труда</t>
  </si>
  <si>
    <t>Программное обеспечение</t>
  </si>
  <si>
    <t>Конструкции и строительные материалы</t>
  </si>
  <si>
    <t>На плане читаются конструктивные решения здания</t>
  </si>
  <si>
    <t xml:space="preserve">Региональный этап чемпионата по профессиональному мастерству Пензенская область 2025 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</si>
</sst>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2" fontId="0" fillId="0" borderId="4" xfId="0" applyNumberForma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2" fontId="3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2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2" fontId="0" fillId="0" borderId="6" xfId="0" applyNumberFormat="1" applyBorder="1"/>
    <xf numFmtId="2" fontId="0" fillId="0" borderId="7" xfId="0" applyNumberForma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2" fontId="3" fillId="0" borderId="0" xfId="0" applyNumberFormat="1" applyFont="1" applyBorder="1"/>
    <xf numFmtId="0" fontId="7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Fill="1" applyBorder="1"/>
    <xf numFmtId="0" fontId="8" fillId="0" borderId="0" xfId="0" applyFont="1"/>
    <xf numFmtId="2" fontId="8" fillId="0" borderId="4" xfId="0" applyNumberFormat="1" applyFon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wrapText="1"/>
    </xf>
    <xf numFmtId="0" fontId="0" fillId="4" borderId="6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7"/>
  <sheetViews>
    <sheetView tabSelected="1" topLeftCell="A208" zoomScale="90" zoomScaleNormal="90" workbookViewId="0">
      <selection activeCell="F13" sqref="F13"/>
    </sheetView>
  </sheetViews>
  <sheetFormatPr defaultColWidth="11.19921875" defaultRowHeight="15.6"/>
  <cols>
    <col min="1" max="1" width="6.69921875" style="1" customWidth="1"/>
    <col min="2" max="2" width="31" customWidth="1"/>
    <col min="3" max="3" width="7.69921875" style="4" bestFit="1" customWidth="1"/>
    <col min="4" max="4" width="34.69921875" style="3" customWidth="1"/>
    <col min="5" max="5" width="10.19921875" style="4" customWidth="1"/>
    <col min="6" max="6" width="33.69921875" style="3" customWidth="1"/>
    <col min="7" max="7" width="20.69921875" style="3" bestFit="1" customWidth="1"/>
    <col min="8" max="8" width="7.19921875" style="3" bestFit="1" customWidth="1"/>
    <col min="9" max="9" width="8.19921875" customWidth="1"/>
  </cols>
  <sheetData>
    <row r="2" spans="1:9" ht="46.8">
      <c r="B2" s="2" t="s">
        <v>13</v>
      </c>
      <c r="D2" s="28" t="s">
        <v>269</v>
      </c>
      <c r="E2" s="22"/>
    </row>
    <row r="3" spans="1:9">
      <c r="B3" s="2" t="s">
        <v>15</v>
      </c>
      <c r="D3" s="27" t="s">
        <v>18</v>
      </c>
      <c r="E3" s="22"/>
    </row>
    <row r="5" spans="1:9" s="5" customFormat="1" ht="34.200000000000003" customHeight="1">
      <c r="A5" s="11" t="s">
        <v>1</v>
      </c>
      <c r="B5" s="11" t="s">
        <v>12</v>
      </c>
      <c r="C5" s="11" t="s">
        <v>2</v>
      </c>
      <c r="D5" s="11" t="s">
        <v>4</v>
      </c>
      <c r="E5" s="11" t="s">
        <v>7</v>
      </c>
      <c r="F5" s="11" t="s">
        <v>3</v>
      </c>
      <c r="G5" s="11" t="s">
        <v>14</v>
      </c>
      <c r="H5" s="11" t="s">
        <v>17</v>
      </c>
      <c r="I5" s="11" t="s">
        <v>8</v>
      </c>
    </row>
    <row r="6" spans="1:9">
      <c r="H6"/>
    </row>
    <row r="7" spans="1:9" s="17" customFormat="1" ht="18">
      <c r="A7" s="14" t="s">
        <v>0</v>
      </c>
      <c r="B7" s="15" t="s">
        <v>52</v>
      </c>
      <c r="C7" s="14"/>
      <c r="D7" s="16"/>
      <c r="E7" s="14"/>
      <c r="F7" s="16"/>
      <c r="G7" s="16"/>
      <c r="H7" s="15"/>
      <c r="I7" s="25">
        <f>SUM(I8:I17)</f>
        <v>10</v>
      </c>
    </row>
    <row r="8" spans="1:9">
      <c r="A8" s="7">
        <v>1</v>
      </c>
      <c r="B8" s="18" t="s">
        <v>19</v>
      </c>
      <c r="C8" s="19"/>
      <c r="D8" s="19"/>
      <c r="E8" s="19"/>
      <c r="F8" s="19"/>
      <c r="G8" s="19"/>
      <c r="H8" s="19"/>
      <c r="I8" s="20"/>
    </row>
    <row r="9" spans="1:9" ht="93.6">
      <c r="A9" s="7"/>
      <c r="B9" s="6"/>
      <c r="C9" s="7" t="s">
        <v>5</v>
      </c>
      <c r="D9" s="12" t="s">
        <v>20</v>
      </c>
      <c r="E9" s="7"/>
      <c r="F9" s="65" t="s">
        <v>178</v>
      </c>
      <c r="G9" s="12"/>
      <c r="H9" s="7">
        <v>5</v>
      </c>
      <c r="I9" s="8">
        <v>1.5</v>
      </c>
    </row>
    <row r="10" spans="1:9" ht="113.25" customHeight="1">
      <c r="A10" s="7"/>
      <c r="B10" s="6"/>
      <c r="C10" s="7" t="s">
        <v>5</v>
      </c>
      <c r="D10" s="12" t="s">
        <v>23</v>
      </c>
      <c r="E10" s="7"/>
      <c r="F10" s="65" t="s">
        <v>174</v>
      </c>
      <c r="G10" s="12"/>
      <c r="H10" s="7">
        <v>2</v>
      </c>
      <c r="I10" s="8">
        <v>2</v>
      </c>
    </row>
    <row r="11" spans="1:9">
      <c r="A11" s="7">
        <v>2</v>
      </c>
      <c r="B11" s="18" t="s">
        <v>21</v>
      </c>
      <c r="C11" s="19"/>
      <c r="D11" s="19"/>
      <c r="E11" s="19"/>
      <c r="F11" s="19"/>
      <c r="G11" s="19"/>
      <c r="H11" s="21"/>
      <c r="I11" s="20"/>
    </row>
    <row r="12" spans="1:9" ht="110.25" customHeight="1">
      <c r="A12" s="7"/>
      <c r="B12" s="6"/>
      <c r="C12" s="7" t="s">
        <v>5</v>
      </c>
      <c r="D12" s="12" t="s">
        <v>22</v>
      </c>
      <c r="E12" s="7"/>
      <c r="F12" s="66" t="s">
        <v>247</v>
      </c>
      <c r="G12" s="12"/>
      <c r="H12" s="7">
        <v>2</v>
      </c>
      <c r="I12" s="8">
        <v>2</v>
      </c>
    </row>
    <row r="13" spans="1:9" ht="159" customHeight="1">
      <c r="A13" s="7"/>
      <c r="B13" s="6"/>
      <c r="C13" s="7" t="s">
        <v>5</v>
      </c>
      <c r="D13" s="12" t="s">
        <v>175</v>
      </c>
      <c r="E13" s="7"/>
      <c r="F13" s="66" t="s">
        <v>248</v>
      </c>
      <c r="G13" s="12"/>
      <c r="H13" s="7">
        <v>2</v>
      </c>
      <c r="I13" s="8">
        <v>1.4</v>
      </c>
    </row>
    <row r="14" spans="1:9">
      <c r="A14" s="7">
        <v>3</v>
      </c>
      <c r="B14" s="18" t="s">
        <v>24</v>
      </c>
      <c r="C14" s="19"/>
      <c r="D14" s="19"/>
      <c r="E14" s="19"/>
      <c r="F14" s="19"/>
      <c r="G14" s="19"/>
      <c r="H14" s="21"/>
      <c r="I14" s="20"/>
    </row>
    <row r="15" spans="1:9" ht="167.25" customHeight="1">
      <c r="A15" s="7"/>
      <c r="B15" s="6"/>
      <c r="C15" s="7" t="s">
        <v>5</v>
      </c>
      <c r="D15" s="67" t="s">
        <v>202</v>
      </c>
      <c r="E15" s="7"/>
      <c r="F15" s="66" t="s">
        <v>205</v>
      </c>
      <c r="G15" s="12"/>
      <c r="H15" s="7">
        <v>2</v>
      </c>
      <c r="I15" s="8">
        <v>1.6</v>
      </c>
    </row>
    <row r="16" spans="1:9" ht="147" customHeight="1">
      <c r="A16" s="7"/>
      <c r="B16" s="6"/>
      <c r="C16" s="9" t="s">
        <v>5</v>
      </c>
      <c r="D16" s="13" t="s">
        <v>203</v>
      </c>
      <c r="E16" s="9"/>
      <c r="F16" s="67" t="s">
        <v>204</v>
      </c>
      <c r="G16" s="13"/>
      <c r="H16" s="7">
        <v>2</v>
      </c>
      <c r="I16" s="10">
        <v>1.5</v>
      </c>
    </row>
    <row r="17" spans="1:9">
      <c r="H17" s="4"/>
    </row>
    <row r="18" spans="1:9" s="17" customFormat="1" ht="18">
      <c r="A18" s="14" t="s">
        <v>9</v>
      </c>
      <c r="B18" s="15" t="s">
        <v>53</v>
      </c>
      <c r="C18" s="14"/>
      <c r="D18" s="16"/>
      <c r="E18" s="14"/>
      <c r="F18" s="16"/>
      <c r="G18" s="16"/>
      <c r="H18" s="14"/>
      <c r="I18" s="25">
        <f>SUM(I19:I46)</f>
        <v>11.000000000000002</v>
      </c>
    </row>
    <row r="19" spans="1:9">
      <c r="A19" s="7">
        <v>1</v>
      </c>
      <c r="B19" s="36" t="s">
        <v>25</v>
      </c>
      <c r="C19" s="37"/>
      <c r="D19" s="37"/>
      <c r="E19" s="34"/>
      <c r="F19" s="34"/>
      <c r="G19" s="34"/>
      <c r="H19" s="34"/>
      <c r="I19" s="35"/>
    </row>
    <row r="20" spans="1:9" ht="178.5" customHeight="1">
      <c r="A20" s="7"/>
      <c r="B20" s="6"/>
      <c r="C20" s="7" t="s">
        <v>5</v>
      </c>
      <c r="D20" s="12" t="s">
        <v>26</v>
      </c>
      <c r="E20" s="7"/>
      <c r="F20" s="66" t="s">
        <v>206</v>
      </c>
      <c r="G20" s="12"/>
      <c r="H20" s="7">
        <v>2</v>
      </c>
      <c r="I20" s="8">
        <v>0.8</v>
      </c>
    </row>
    <row r="21" spans="1:9" ht="159.75" customHeight="1">
      <c r="A21" s="7"/>
      <c r="B21" s="6"/>
      <c r="C21" s="7" t="s">
        <v>5</v>
      </c>
      <c r="D21" s="12" t="s">
        <v>27</v>
      </c>
      <c r="E21" s="7"/>
      <c r="F21" s="67" t="s">
        <v>207</v>
      </c>
      <c r="G21" s="12"/>
      <c r="H21" s="7">
        <v>3</v>
      </c>
      <c r="I21" s="8">
        <v>1.2</v>
      </c>
    </row>
    <row r="22" spans="1:9" ht="147" customHeight="1">
      <c r="A22" s="7"/>
      <c r="B22" s="6"/>
      <c r="C22" s="7" t="s">
        <v>5</v>
      </c>
      <c r="D22" s="30" t="s">
        <v>208</v>
      </c>
      <c r="E22" s="7"/>
      <c r="F22" s="66" t="s">
        <v>209</v>
      </c>
      <c r="G22" s="12"/>
      <c r="H22" s="7">
        <v>5</v>
      </c>
      <c r="I22" s="8">
        <v>1.2</v>
      </c>
    </row>
    <row r="23" spans="1:9" ht="46.8">
      <c r="A23" s="7"/>
      <c r="B23" s="6"/>
      <c r="C23" s="9" t="s">
        <v>6</v>
      </c>
      <c r="D23" s="13" t="s">
        <v>258</v>
      </c>
      <c r="E23" s="9"/>
      <c r="F23" s="13"/>
      <c r="G23" s="13"/>
      <c r="H23" s="7">
        <v>3</v>
      </c>
      <c r="I23" s="10">
        <v>1</v>
      </c>
    </row>
    <row r="24" spans="1:9">
      <c r="A24" s="7"/>
      <c r="B24" s="6"/>
      <c r="C24" s="7"/>
      <c r="D24" s="12"/>
      <c r="E24" s="7">
        <v>0</v>
      </c>
      <c r="F24" s="12" t="s">
        <v>28</v>
      </c>
      <c r="G24" s="12"/>
      <c r="H24" s="7"/>
      <c r="I24" s="6"/>
    </row>
    <row r="25" spans="1:9" ht="31.2">
      <c r="A25" s="7"/>
      <c r="B25" s="6"/>
      <c r="C25" s="7"/>
      <c r="D25" s="12"/>
      <c r="E25" s="7">
        <v>1</v>
      </c>
      <c r="F25" s="12" t="s">
        <v>176</v>
      </c>
      <c r="G25" s="12"/>
      <c r="H25" s="7"/>
      <c r="I25" s="6"/>
    </row>
    <row r="26" spans="1:9" ht="31.2">
      <c r="A26" s="7"/>
      <c r="B26" s="6"/>
      <c r="C26" s="7"/>
      <c r="D26" s="12"/>
      <c r="E26" s="7">
        <v>2</v>
      </c>
      <c r="F26" s="12" t="s">
        <v>29</v>
      </c>
      <c r="G26" s="12"/>
      <c r="H26" s="7"/>
      <c r="I26" s="6"/>
    </row>
    <row r="27" spans="1:9" ht="46.8">
      <c r="A27" s="7"/>
      <c r="B27" s="6"/>
      <c r="C27" s="7"/>
      <c r="D27" s="12"/>
      <c r="E27" s="7">
        <v>3</v>
      </c>
      <c r="F27" s="12" t="s">
        <v>30</v>
      </c>
      <c r="G27" s="12"/>
      <c r="H27" s="7"/>
      <c r="I27" s="6"/>
    </row>
    <row r="28" spans="1:9" ht="31.2">
      <c r="A28" s="7"/>
      <c r="B28" s="6"/>
      <c r="C28" s="7" t="s">
        <v>5</v>
      </c>
      <c r="D28" s="12" t="s">
        <v>31</v>
      </c>
      <c r="E28" s="7"/>
      <c r="F28" s="12" t="s">
        <v>32</v>
      </c>
      <c r="G28" s="12"/>
      <c r="H28" s="7">
        <v>3</v>
      </c>
      <c r="I28" s="8">
        <v>0.8</v>
      </c>
    </row>
    <row r="29" spans="1:9" ht="191.25" customHeight="1">
      <c r="A29" s="7"/>
      <c r="B29" s="6"/>
      <c r="C29" s="7" t="s">
        <v>5</v>
      </c>
      <c r="D29" s="12" t="s">
        <v>33</v>
      </c>
      <c r="E29" s="7"/>
      <c r="F29" s="12" t="s">
        <v>210</v>
      </c>
      <c r="G29" s="12"/>
      <c r="H29" s="7">
        <v>1</v>
      </c>
      <c r="I29" s="8">
        <v>1.6</v>
      </c>
    </row>
    <row r="30" spans="1:9">
      <c r="A30" s="7">
        <v>2</v>
      </c>
      <c r="B30" s="18" t="s">
        <v>34</v>
      </c>
      <c r="C30" s="19"/>
      <c r="D30" s="19"/>
      <c r="E30" s="19"/>
      <c r="F30" s="19"/>
      <c r="G30" s="19"/>
      <c r="H30" s="21"/>
      <c r="I30" s="20"/>
    </row>
    <row r="31" spans="1:9" ht="84" customHeight="1">
      <c r="A31" s="7"/>
      <c r="B31" s="6"/>
      <c r="C31" s="7" t="s">
        <v>5</v>
      </c>
      <c r="D31" s="12" t="s">
        <v>35</v>
      </c>
      <c r="E31" s="7"/>
      <c r="F31" s="66" t="s">
        <v>189</v>
      </c>
      <c r="G31" s="12"/>
      <c r="H31" s="7">
        <v>3</v>
      </c>
      <c r="I31" s="8">
        <v>1.2</v>
      </c>
    </row>
    <row r="32" spans="1:9" ht="124.8">
      <c r="A32" s="7"/>
      <c r="B32" s="6"/>
      <c r="C32" s="9" t="s">
        <v>6</v>
      </c>
      <c r="D32" s="13" t="s">
        <v>177</v>
      </c>
      <c r="E32" s="9"/>
      <c r="F32" s="13" t="s">
        <v>38</v>
      </c>
      <c r="G32" s="13"/>
      <c r="H32" s="7">
        <v>3</v>
      </c>
      <c r="I32" s="10">
        <v>1</v>
      </c>
    </row>
    <row r="33" spans="1:9" ht="31.2">
      <c r="A33" s="7"/>
      <c r="B33" s="6"/>
      <c r="C33" s="7"/>
      <c r="D33" s="12"/>
      <c r="E33" s="7">
        <v>0</v>
      </c>
      <c r="F33" s="12" t="s">
        <v>39</v>
      </c>
      <c r="G33" s="12"/>
      <c r="H33" s="7"/>
      <c r="I33" s="6"/>
    </row>
    <row r="34" spans="1:9" ht="31.2">
      <c r="A34" s="7"/>
      <c r="B34" s="6"/>
      <c r="C34" s="7"/>
      <c r="D34" s="12"/>
      <c r="E34" s="7">
        <v>1</v>
      </c>
      <c r="F34" s="12" t="s">
        <v>40</v>
      </c>
      <c r="G34" s="12"/>
      <c r="H34" s="7"/>
      <c r="I34" s="6"/>
    </row>
    <row r="35" spans="1:9">
      <c r="A35" s="7"/>
      <c r="B35" s="6"/>
      <c r="C35" s="7"/>
      <c r="D35" s="12"/>
      <c r="E35" s="7">
        <v>2</v>
      </c>
      <c r="F35" s="12" t="s">
        <v>41</v>
      </c>
      <c r="G35" s="12"/>
      <c r="H35" s="7"/>
      <c r="I35" s="6"/>
    </row>
    <row r="36" spans="1:9" ht="31.2">
      <c r="A36" s="7"/>
      <c r="B36" s="6"/>
      <c r="C36" s="7"/>
      <c r="D36" s="12"/>
      <c r="E36" s="7">
        <v>3</v>
      </c>
      <c r="F36" s="12" t="s">
        <v>42</v>
      </c>
      <c r="G36" s="12"/>
      <c r="H36" s="7"/>
      <c r="I36" s="6"/>
    </row>
    <row r="37" spans="1:9">
      <c r="A37" s="7">
        <v>3</v>
      </c>
      <c r="B37" s="6" t="s">
        <v>43</v>
      </c>
      <c r="C37" s="9"/>
      <c r="D37" s="13"/>
      <c r="E37" s="9"/>
      <c r="F37" s="13"/>
      <c r="G37" s="13"/>
      <c r="H37" s="7"/>
      <c r="I37" s="10"/>
    </row>
    <row r="38" spans="1:9" ht="31.2">
      <c r="A38" s="7"/>
      <c r="B38" s="6"/>
      <c r="C38" s="9" t="s">
        <v>5</v>
      </c>
      <c r="D38" s="13" t="s">
        <v>44</v>
      </c>
      <c r="E38" s="9"/>
      <c r="F38" s="13"/>
      <c r="G38" s="13"/>
      <c r="H38" s="7">
        <v>3</v>
      </c>
      <c r="I38" s="10">
        <v>0.5</v>
      </c>
    </row>
    <row r="39" spans="1:9" ht="31.2">
      <c r="A39" s="7"/>
      <c r="B39" s="6"/>
      <c r="C39" s="9" t="s">
        <v>6</v>
      </c>
      <c r="D39" s="13" t="s">
        <v>45</v>
      </c>
      <c r="E39" s="9"/>
      <c r="F39" s="13" t="s">
        <v>46</v>
      </c>
      <c r="G39" s="13"/>
      <c r="H39" s="7">
        <v>3</v>
      </c>
      <c r="I39" s="10">
        <v>0.8</v>
      </c>
    </row>
    <row r="40" spans="1:9">
      <c r="A40" s="7"/>
      <c r="B40" s="6"/>
      <c r="C40" s="7"/>
      <c r="D40" s="12"/>
      <c r="E40" s="7">
        <v>0</v>
      </c>
      <c r="F40" s="12" t="s">
        <v>28</v>
      </c>
      <c r="G40" s="12"/>
      <c r="H40" s="7"/>
      <c r="I40" s="6"/>
    </row>
    <row r="41" spans="1:9">
      <c r="A41" s="7"/>
      <c r="B41" s="6"/>
      <c r="C41" s="7"/>
      <c r="D41" s="12"/>
      <c r="E41" s="7">
        <v>1</v>
      </c>
      <c r="F41" s="12" t="s">
        <v>47</v>
      </c>
      <c r="G41" s="12"/>
      <c r="H41" s="7"/>
      <c r="I41" s="6"/>
    </row>
    <row r="42" spans="1:9" s="17" customFormat="1" ht="31.8">
      <c r="A42" s="7"/>
      <c r="B42" s="6"/>
      <c r="C42" s="7"/>
      <c r="D42" s="12"/>
      <c r="E42" s="7">
        <v>2</v>
      </c>
      <c r="F42" s="12" t="s">
        <v>48</v>
      </c>
      <c r="G42" s="12"/>
      <c r="H42" s="7"/>
      <c r="I42" s="6"/>
    </row>
    <row r="43" spans="1:9" ht="46.8">
      <c r="A43" s="7"/>
      <c r="B43" s="6"/>
      <c r="C43" s="7"/>
      <c r="D43" s="12"/>
      <c r="E43" s="7">
        <v>3</v>
      </c>
      <c r="F43" s="12" t="s">
        <v>49</v>
      </c>
      <c r="G43" s="12"/>
      <c r="H43" s="7"/>
      <c r="I43" s="6"/>
    </row>
    <row r="44" spans="1:9">
      <c r="A44" s="7">
        <v>4</v>
      </c>
      <c r="B44" s="6" t="s">
        <v>50</v>
      </c>
      <c r="C44" s="7"/>
      <c r="D44" s="12"/>
      <c r="E44" s="7"/>
      <c r="F44" s="12"/>
      <c r="G44" s="12"/>
      <c r="H44" s="7"/>
      <c r="I44" s="6"/>
    </row>
    <row r="45" spans="1:9" ht="124.8">
      <c r="A45" s="7"/>
      <c r="B45" s="6"/>
      <c r="C45" s="7" t="s">
        <v>5</v>
      </c>
      <c r="D45" s="12" t="s">
        <v>51</v>
      </c>
      <c r="E45" s="7"/>
      <c r="F45" s="67" t="s">
        <v>190</v>
      </c>
      <c r="G45" s="12"/>
      <c r="H45" s="7">
        <v>3</v>
      </c>
      <c r="I45" s="6">
        <v>0.9</v>
      </c>
    </row>
    <row r="46" spans="1:9">
      <c r="H46" s="4"/>
    </row>
    <row r="47" spans="1:9" ht="18">
      <c r="A47" s="14" t="s">
        <v>10</v>
      </c>
      <c r="B47" s="15" t="s">
        <v>211</v>
      </c>
      <c r="C47" s="14"/>
      <c r="D47" s="16"/>
      <c r="E47" s="14"/>
      <c r="F47" s="16"/>
      <c r="G47" s="16"/>
      <c r="H47" s="14"/>
      <c r="I47" s="25">
        <f>SUM(I48:I72)</f>
        <v>10</v>
      </c>
    </row>
    <row r="48" spans="1:9">
      <c r="A48" s="7">
        <v>1</v>
      </c>
      <c r="B48" s="18" t="s">
        <v>232</v>
      </c>
      <c r="C48" s="19"/>
      <c r="D48" s="19"/>
      <c r="E48" s="19"/>
      <c r="F48" s="19"/>
      <c r="G48" s="19"/>
      <c r="H48" s="21"/>
      <c r="I48" s="20"/>
    </row>
    <row r="49" spans="1:9" ht="54" customHeight="1">
      <c r="A49" s="7"/>
      <c r="B49" s="6"/>
      <c r="C49" s="7" t="s">
        <v>5</v>
      </c>
      <c r="D49" s="12" t="s">
        <v>213</v>
      </c>
      <c r="E49" s="7" t="s">
        <v>56</v>
      </c>
      <c r="F49" s="66" t="s">
        <v>212</v>
      </c>
      <c r="G49" s="12"/>
      <c r="H49" s="7">
        <v>2</v>
      </c>
      <c r="I49" s="8">
        <v>0.6</v>
      </c>
    </row>
    <row r="50" spans="1:9" ht="63.75" customHeight="1">
      <c r="A50" s="7"/>
      <c r="B50" s="6"/>
      <c r="C50" s="7" t="s">
        <v>5</v>
      </c>
      <c r="D50" s="12" t="s">
        <v>215</v>
      </c>
      <c r="E50" s="7" t="s">
        <v>56</v>
      </c>
      <c r="F50" s="66" t="s">
        <v>214</v>
      </c>
      <c r="G50" s="12"/>
      <c r="H50" s="7">
        <v>3</v>
      </c>
      <c r="I50" s="8">
        <v>0.9</v>
      </c>
    </row>
    <row r="51" spans="1:9" ht="77.25" customHeight="1">
      <c r="A51" s="7"/>
      <c r="B51" s="6"/>
      <c r="C51" s="7" t="s">
        <v>5</v>
      </c>
      <c r="D51" s="12" t="s">
        <v>216</v>
      </c>
      <c r="E51" s="7" t="s">
        <v>56</v>
      </c>
      <c r="F51" s="66" t="s">
        <v>217</v>
      </c>
      <c r="G51" s="12"/>
      <c r="H51" s="7">
        <v>3</v>
      </c>
      <c r="I51" s="8">
        <v>0.9</v>
      </c>
    </row>
    <row r="52" spans="1:9" ht="31.2">
      <c r="A52" s="7"/>
      <c r="B52" s="6"/>
      <c r="C52" s="7" t="s">
        <v>6</v>
      </c>
      <c r="D52" s="12" t="s">
        <v>218</v>
      </c>
      <c r="E52" s="7" t="s">
        <v>56</v>
      </c>
      <c r="F52" s="12" t="s">
        <v>62</v>
      </c>
      <c r="G52" s="12"/>
      <c r="H52" s="7">
        <v>3</v>
      </c>
      <c r="I52" s="8">
        <v>2</v>
      </c>
    </row>
    <row r="53" spans="1:9">
      <c r="A53" s="7"/>
      <c r="B53" s="6"/>
      <c r="C53" s="7"/>
      <c r="D53" s="12" t="s">
        <v>56</v>
      </c>
      <c r="E53" s="7">
        <v>0</v>
      </c>
      <c r="F53" s="12" t="s">
        <v>219</v>
      </c>
      <c r="G53" s="12"/>
      <c r="H53" s="7"/>
      <c r="I53" s="8"/>
    </row>
    <row r="54" spans="1:9">
      <c r="A54" s="7"/>
      <c r="B54" s="6"/>
      <c r="C54" s="7"/>
      <c r="D54" s="12" t="s">
        <v>56</v>
      </c>
      <c r="E54" s="7">
        <v>1</v>
      </c>
      <c r="F54" s="12" t="s">
        <v>220</v>
      </c>
      <c r="G54" s="12"/>
      <c r="H54" s="7"/>
      <c r="I54" s="8"/>
    </row>
    <row r="55" spans="1:9">
      <c r="A55" s="7"/>
      <c r="B55" s="6"/>
      <c r="C55" s="7"/>
      <c r="D55" s="12" t="s">
        <v>56</v>
      </c>
      <c r="E55" s="7">
        <v>2</v>
      </c>
      <c r="F55" s="12" t="s">
        <v>221</v>
      </c>
      <c r="G55" s="12"/>
      <c r="H55" s="7"/>
      <c r="I55" s="8"/>
    </row>
    <row r="56" spans="1:9" ht="31.2">
      <c r="A56" s="7"/>
      <c r="B56" s="6"/>
      <c r="C56" s="7"/>
      <c r="D56" s="12" t="s">
        <v>56</v>
      </c>
      <c r="E56" s="7">
        <v>3</v>
      </c>
      <c r="F56" s="12" t="s">
        <v>222</v>
      </c>
      <c r="G56" s="12"/>
      <c r="H56" s="7"/>
      <c r="I56" s="8"/>
    </row>
    <row r="57" spans="1:9" ht="80.25" customHeight="1">
      <c r="A57" s="7"/>
      <c r="B57" s="6"/>
      <c r="C57" s="7" t="s">
        <v>5</v>
      </c>
      <c r="D57" s="12" t="s">
        <v>223</v>
      </c>
      <c r="E57" s="7" t="s">
        <v>56</v>
      </c>
      <c r="F57" s="66" t="s">
        <v>224</v>
      </c>
      <c r="G57" s="12"/>
      <c r="H57" s="7">
        <v>3</v>
      </c>
      <c r="I57" s="8">
        <v>0.9</v>
      </c>
    </row>
    <row r="58" spans="1:9">
      <c r="A58" s="7"/>
      <c r="B58" s="6"/>
      <c r="C58" s="7" t="s">
        <v>5</v>
      </c>
      <c r="D58" s="12" t="s">
        <v>225</v>
      </c>
      <c r="E58" s="7" t="s">
        <v>56</v>
      </c>
      <c r="F58" s="64"/>
      <c r="G58" s="12"/>
      <c r="H58" s="7">
        <v>3</v>
      </c>
      <c r="I58" s="8">
        <v>0.5</v>
      </c>
    </row>
    <row r="59" spans="1:9">
      <c r="A59" s="7"/>
      <c r="B59" s="6"/>
      <c r="C59" s="7" t="s">
        <v>6</v>
      </c>
      <c r="D59" s="75" t="s">
        <v>226</v>
      </c>
      <c r="E59" s="76" t="s">
        <v>56</v>
      </c>
      <c r="F59" s="75" t="s">
        <v>56</v>
      </c>
      <c r="G59" s="12"/>
      <c r="H59" s="7">
        <v>3</v>
      </c>
      <c r="I59" s="8">
        <v>0.8</v>
      </c>
    </row>
    <row r="60" spans="1:9">
      <c r="A60" s="7"/>
      <c r="B60" s="6"/>
      <c r="C60" s="7"/>
      <c r="D60" s="75" t="s">
        <v>56</v>
      </c>
      <c r="E60" s="76">
        <v>0</v>
      </c>
      <c r="F60" s="75" t="s">
        <v>227</v>
      </c>
      <c r="G60" s="12"/>
      <c r="H60" s="7"/>
      <c r="I60" s="8"/>
    </row>
    <row r="61" spans="1:9">
      <c r="A61" s="7"/>
      <c r="B61" s="6"/>
      <c r="C61" s="7"/>
      <c r="D61" s="75" t="s">
        <v>56</v>
      </c>
      <c r="E61" s="76">
        <v>1</v>
      </c>
      <c r="F61" s="75" t="s">
        <v>228</v>
      </c>
      <c r="G61" s="12"/>
      <c r="H61" s="7"/>
      <c r="I61" s="8"/>
    </row>
    <row r="62" spans="1:9">
      <c r="A62" s="7"/>
      <c r="B62" s="6"/>
      <c r="C62" s="7"/>
      <c r="D62" s="75" t="s">
        <v>56</v>
      </c>
      <c r="E62" s="76">
        <v>2</v>
      </c>
      <c r="F62" s="75" t="s">
        <v>229</v>
      </c>
      <c r="G62" s="12"/>
      <c r="H62" s="7"/>
      <c r="I62" s="8"/>
    </row>
    <row r="63" spans="1:9">
      <c r="A63" s="7"/>
      <c r="B63" s="39"/>
      <c r="C63" s="40"/>
      <c r="D63" s="77" t="s">
        <v>56</v>
      </c>
      <c r="E63" s="78">
        <v>3</v>
      </c>
      <c r="F63" s="77" t="s">
        <v>230</v>
      </c>
      <c r="G63" s="41"/>
      <c r="H63" s="40"/>
      <c r="I63" s="8"/>
    </row>
    <row r="64" spans="1:9">
      <c r="A64" s="7">
        <v>2</v>
      </c>
      <c r="B64" s="19" t="s">
        <v>57</v>
      </c>
      <c r="C64" s="21"/>
      <c r="D64" s="34"/>
      <c r="E64" s="21"/>
      <c r="F64" s="34"/>
      <c r="G64" s="34"/>
      <c r="H64" s="21"/>
      <c r="I64" s="38"/>
    </row>
    <row r="65" spans="1:9" ht="31.2">
      <c r="A65" s="7"/>
      <c r="B65" s="6"/>
      <c r="C65" s="7" t="s">
        <v>5</v>
      </c>
      <c r="D65" s="12" t="s">
        <v>58</v>
      </c>
      <c r="E65" s="7" t="s">
        <v>56</v>
      </c>
      <c r="F65" s="12" t="s">
        <v>59</v>
      </c>
      <c r="G65" s="12"/>
      <c r="H65" s="7">
        <v>4</v>
      </c>
      <c r="I65" s="8">
        <v>0.5</v>
      </c>
    </row>
    <row r="66" spans="1:9" ht="66" customHeight="1">
      <c r="A66" s="7"/>
      <c r="B66" s="6"/>
      <c r="C66" s="7" t="s">
        <v>5</v>
      </c>
      <c r="D66" s="12" t="s">
        <v>268</v>
      </c>
      <c r="E66" s="7" t="s">
        <v>56</v>
      </c>
      <c r="F66" s="66" t="s">
        <v>231</v>
      </c>
      <c r="G66" s="12"/>
      <c r="H66" s="7">
        <v>4</v>
      </c>
      <c r="I66" s="8">
        <v>0.9</v>
      </c>
    </row>
    <row r="67" spans="1:9">
      <c r="A67" s="7">
        <v>3</v>
      </c>
      <c r="B67" s="18" t="s">
        <v>233</v>
      </c>
      <c r="C67" s="19"/>
      <c r="D67" s="19"/>
      <c r="E67" s="19"/>
      <c r="F67" s="19"/>
      <c r="G67" s="19"/>
      <c r="H67" s="21"/>
      <c r="I67" s="20"/>
    </row>
    <row r="68" spans="1:9" ht="31.2">
      <c r="A68" s="7"/>
      <c r="B68" s="39"/>
      <c r="C68" s="42" t="s">
        <v>5</v>
      </c>
      <c r="D68" s="43" t="s">
        <v>234</v>
      </c>
      <c r="E68" s="42"/>
      <c r="F68" s="43"/>
      <c r="G68" s="43"/>
      <c r="H68" s="40">
        <v>1</v>
      </c>
      <c r="I68" s="44">
        <v>0.5</v>
      </c>
    </row>
    <row r="69" spans="1:9">
      <c r="A69" s="7">
        <v>4</v>
      </c>
      <c r="B69" s="19" t="s">
        <v>60</v>
      </c>
      <c r="C69" s="45"/>
      <c r="D69" s="46"/>
      <c r="E69" s="45"/>
      <c r="F69" s="46"/>
      <c r="G69" s="46"/>
      <c r="H69" s="21"/>
      <c r="I69" s="47"/>
    </row>
    <row r="70" spans="1:9" ht="31.2">
      <c r="A70" s="7"/>
      <c r="B70" s="6"/>
      <c r="C70" s="7" t="s">
        <v>5</v>
      </c>
      <c r="D70" s="12" t="s">
        <v>235</v>
      </c>
      <c r="E70" s="7"/>
      <c r="F70" s="12"/>
      <c r="G70" s="12"/>
      <c r="H70" s="7">
        <v>3</v>
      </c>
      <c r="I70" s="8">
        <v>1</v>
      </c>
    </row>
    <row r="71" spans="1:9" ht="31.2">
      <c r="A71" s="7"/>
      <c r="B71" s="6"/>
      <c r="C71" s="7" t="s">
        <v>5</v>
      </c>
      <c r="D71" s="12" t="s">
        <v>61</v>
      </c>
      <c r="E71" s="7"/>
      <c r="F71" s="12"/>
      <c r="G71" s="12"/>
      <c r="H71" s="7">
        <v>7</v>
      </c>
      <c r="I71" s="8">
        <v>0.5</v>
      </c>
    </row>
    <row r="72" spans="1:9">
      <c r="A72" s="31"/>
      <c r="B72" s="32"/>
      <c r="C72" s="31"/>
      <c r="D72" s="33"/>
      <c r="E72" s="31"/>
      <c r="F72" s="33"/>
      <c r="G72" s="33"/>
      <c r="H72" s="31"/>
      <c r="I72" s="32"/>
    </row>
    <row r="73" spans="1:9" ht="18">
      <c r="A73" s="14" t="s">
        <v>36</v>
      </c>
      <c r="B73" s="15" t="s">
        <v>54</v>
      </c>
      <c r="C73" s="14"/>
      <c r="D73" s="16"/>
      <c r="E73" s="14"/>
      <c r="F73" s="16"/>
      <c r="G73" s="16"/>
      <c r="H73" s="14"/>
      <c r="I73" s="25">
        <f>SUM(I74:I99)</f>
        <v>14.999999999999998</v>
      </c>
    </row>
    <row r="74" spans="1:9">
      <c r="A74" s="7">
        <v>1</v>
      </c>
      <c r="B74" s="18" t="s">
        <v>63</v>
      </c>
      <c r="C74" s="19"/>
      <c r="D74" s="19"/>
      <c r="E74" s="19"/>
      <c r="F74" s="19"/>
      <c r="G74" s="19"/>
      <c r="H74" s="21"/>
      <c r="I74" s="20"/>
    </row>
    <row r="75" spans="1:9" ht="124.8">
      <c r="A75" s="7"/>
      <c r="B75" s="6"/>
      <c r="C75" s="7" t="s">
        <v>5</v>
      </c>
      <c r="D75" s="12" t="s">
        <v>64</v>
      </c>
      <c r="E75" s="6" t="s">
        <v>56</v>
      </c>
      <c r="F75" s="66" t="s">
        <v>191</v>
      </c>
      <c r="G75" s="6"/>
      <c r="H75" s="7">
        <v>1</v>
      </c>
      <c r="I75" s="8">
        <v>2</v>
      </c>
    </row>
    <row r="76" spans="1:9" ht="78" customHeight="1">
      <c r="A76" s="7"/>
      <c r="B76" s="6"/>
      <c r="C76" s="7" t="s">
        <v>5</v>
      </c>
      <c r="D76" s="12" t="s">
        <v>65</v>
      </c>
      <c r="E76" s="6" t="s">
        <v>56</v>
      </c>
      <c r="F76" s="66" t="s">
        <v>192</v>
      </c>
      <c r="G76" s="6"/>
      <c r="H76" s="7">
        <v>3</v>
      </c>
      <c r="I76" s="8">
        <v>2</v>
      </c>
    </row>
    <row r="77" spans="1:9" ht="46.8">
      <c r="A77" s="7"/>
      <c r="B77" s="6"/>
      <c r="C77" s="7" t="s">
        <v>5</v>
      </c>
      <c r="D77" s="12" t="s">
        <v>66</v>
      </c>
      <c r="E77" s="6" t="s">
        <v>56</v>
      </c>
      <c r="F77" s="12" t="s">
        <v>87</v>
      </c>
      <c r="G77" s="6"/>
      <c r="H77" s="7">
        <v>2</v>
      </c>
      <c r="I77" s="8">
        <v>1.6</v>
      </c>
    </row>
    <row r="78" spans="1:9" ht="46.8">
      <c r="A78" s="7"/>
      <c r="B78" s="6"/>
      <c r="C78" s="7" t="s">
        <v>6</v>
      </c>
      <c r="D78" s="12" t="s">
        <v>67</v>
      </c>
      <c r="E78" s="6" t="s">
        <v>56</v>
      </c>
      <c r="F78" s="6" t="s">
        <v>56</v>
      </c>
      <c r="G78" s="6"/>
      <c r="H78" s="7">
        <v>3</v>
      </c>
      <c r="I78" s="8">
        <v>2</v>
      </c>
    </row>
    <row r="79" spans="1:9" ht="31.2">
      <c r="A79" s="7"/>
      <c r="B79" s="6"/>
      <c r="C79" s="7"/>
      <c r="D79" s="6" t="s">
        <v>56</v>
      </c>
      <c r="E79" s="7">
        <v>0</v>
      </c>
      <c r="F79" s="12" t="s">
        <v>68</v>
      </c>
      <c r="G79" s="6"/>
      <c r="H79" s="7"/>
      <c r="I79" s="6"/>
    </row>
    <row r="80" spans="1:9" ht="46.8">
      <c r="A80" s="7"/>
      <c r="B80" s="6"/>
      <c r="C80" s="7"/>
      <c r="D80" s="6" t="s">
        <v>56</v>
      </c>
      <c r="E80" s="7">
        <v>1</v>
      </c>
      <c r="F80" s="12" t="s">
        <v>69</v>
      </c>
      <c r="G80" s="6"/>
      <c r="H80" s="7"/>
      <c r="I80" s="6"/>
    </row>
    <row r="81" spans="1:10" ht="31.2">
      <c r="A81" s="7"/>
      <c r="B81" s="6"/>
      <c r="C81" s="7"/>
      <c r="D81" s="6" t="s">
        <v>56</v>
      </c>
      <c r="E81" s="7">
        <v>2</v>
      </c>
      <c r="F81" s="12" t="s">
        <v>70</v>
      </c>
      <c r="G81" s="6"/>
      <c r="H81" s="7"/>
      <c r="I81" s="6"/>
    </row>
    <row r="82" spans="1:10" ht="46.8">
      <c r="A82" s="7"/>
      <c r="B82" s="6"/>
      <c r="C82" s="7"/>
      <c r="D82" s="6" t="s">
        <v>56</v>
      </c>
      <c r="E82" s="7">
        <v>3</v>
      </c>
      <c r="F82" s="12" t="s">
        <v>71</v>
      </c>
      <c r="G82" s="6"/>
      <c r="H82" s="7"/>
      <c r="I82" s="6"/>
    </row>
    <row r="83" spans="1:10" ht="62.4">
      <c r="A83" s="7"/>
      <c r="B83" s="6"/>
      <c r="C83" s="7" t="s">
        <v>6</v>
      </c>
      <c r="D83" s="12" t="s">
        <v>72</v>
      </c>
      <c r="E83" s="7" t="s">
        <v>56</v>
      </c>
      <c r="F83" s="6" t="s">
        <v>56</v>
      </c>
      <c r="G83" s="6"/>
      <c r="H83" s="7">
        <v>3</v>
      </c>
      <c r="I83" s="8">
        <v>2</v>
      </c>
    </row>
    <row r="84" spans="1:10">
      <c r="A84" s="7"/>
      <c r="B84" s="6"/>
      <c r="C84" s="7"/>
      <c r="D84" s="6" t="s">
        <v>56</v>
      </c>
      <c r="E84" s="7">
        <v>0</v>
      </c>
      <c r="F84" s="12" t="s">
        <v>73</v>
      </c>
      <c r="G84" s="6"/>
      <c r="H84" s="7"/>
      <c r="I84" s="6"/>
    </row>
    <row r="85" spans="1:10" ht="31.2">
      <c r="A85" s="7"/>
      <c r="B85" s="6"/>
      <c r="C85" s="7"/>
      <c r="D85" s="6" t="s">
        <v>56</v>
      </c>
      <c r="E85" s="7">
        <v>1</v>
      </c>
      <c r="F85" s="12" t="s">
        <v>74</v>
      </c>
      <c r="G85" s="6"/>
      <c r="H85" s="7"/>
      <c r="I85" s="6"/>
    </row>
    <row r="86" spans="1:10" ht="31.2">
      <c r="A86" s="7"/>
      <c r="B86" s="6"/>
      <c r="C86" s="6"/>
      <c r="D86" s="6" t="s">
        <v>56</v>
      </c>
      <c r="E86" s="7">
        <v>2</v>
      </c>
      <c r="F86" s="12" t="s">
        <v>75</v>
      </c>
      <c r="G86" s="6"/>
      <c r="H86" s="7"/>
      <c r="I86" s="6"/>
    </row>
    <row r="87" spans="1:10" ht="31.2">
      <c r="A87" s="7"/>
      <c r="B87" s="6"/>
      <c r="C87" s="7"/>
      <c r="D87" s="12" t="s">
        <v>56</v>
      </c>
      <c r="E87" s="7">
        <v>3</v>
      </c>
      <c r="F87" s="12" t="s">
        <v>76</v>
      </c>
      <c r="G87" s="12"/>
      <c r="H87" s="7"/>
      <c r="I87" s="8"/>
    </row>
    <row r="88" spans="1:10">
      <c r="A88" s="7">
        <v>2</v>
      </c>
      <c r="B88" s="18" t="s">
        <v>77</v>
      </c>
      <c r="C88" s="19"/>
      <c r="D88" s="19"/>
      <c r="E88" s="19"/>
      <c r="F88" s="19"/>
      <c r="G88" s="19"/>
      <c r="H88" s="21"/>
      <c r="I88" s="20"/>
    </row>
    <row r="89" spans="1:10" ht="35.25" customHeight="1">
      <c r="A89" s="7"/>
      <c r="B89" s="6"/>
      <c r="C89" s="9" t="s">
        <v>5</v>
      </c>
      <c r="D89" s="13" t="s">
        <v>78</v>
      </c>
      <c r="E89" s="9" t="s">
        <v>56</v>
      </c>
      <c r="F89" s="67" t="s">
        <v>179</v>
      </c>
      <c r="G89" s="70"/>
      <c r="H89" s="71">
        <v>2</v>
      </c>
      <c r="I89" s="72">
        <v>0.5</v>
      </c>
      <c r="J89" s="73"/>
    </row>
    <row r="90" spans="1:10">
      <c r="A90" s="7">
        <v>3</v>
      </c>
      <c r="B90" s="18" t="s">
        <v>79</v>
      </c>
      <c r="C90" s="31"/>
      <c r="D90" s="33"/>
      <c r="E90" s="31"/>
      <c r="F90" s="33"/>
      <c r="G90" s="33"/>
      <c r="H90" s="31"/>
      <c r="I90" s="20"/>
    </row>
    <row r="91" spans="1:10" ht="96" customHeight="1">
      <c r="A91" s="7"/>
      <c r="B91" s="6"/>
      <c r="C91" s="7" t="s">
        <v>5</v>
      </c>
      <c r="D91" s="12" t="s">
        <v>80</v>
      </c>
      <c r="E91" s="7" t="s">
        <v>56</v>
      </c>
      <c r="F91" s="66" t="s">
        <v>193</v>
      </c>
      <c r="G91" s="12"/>
      <c r="H91" s="7">
        <v>1</v>
      </c>
      <c r="I91" s="8">
        <v>1.6</v>
      </c>
    </row>
    <row r="92" spans="1:10" ht="31.2">
      <c r="A92" s="7"/>
      <c r="B92" s="6"/>
      <c r="C92" s="7" t="s">
        <v>5</v>
      </c>
      <c r="D92" s="12" t="s">
        <v>254</v>
      </c>
      <c r="E92" s="7" t="s">
        <v>56</v>
      </c>
      <c r="F92" s="66" t="s">
        <v>255</v>
      </c>
      <c r="G92" s="12"/>
      <c r="H92" s="7">
        <v>1</v>
      </c>
      <c r="I92" s="72">
        <v>0.5</v>
      </c>
    </row>
    <row r="93" spans="1:10">
      <c r="A93" s="7"/>
      <c r="B93" s="6"/>
      <c r="C93" s="7" t="s">
        <v>5</v>
      </c>
      <c r="D93" s="12" t="s">
        <v>81</v>
      </c>
      <c r="E93" s="7" t="s">
        <v>56</v>
      </c>
      <c r="F93" s="12" t="s">
        <v>82</v>
      </c>
      <c r="G93" s="12"/>
      <c r="H93" s="7">
        <v>3</v>
      </c>
      <c r="I93" s="72">
        <v>0.5</v>
      </c>
    </row>
    <row r="94" spans="1:10">
      <c r="A94" s="7">
        <v>4</v>
      </c>
      <c r="B94" s="18" t="s">
        <v>83</v>
      </c>
      <c r="C94" s="48"/>
      <c r="D94" s="49"/>
      <c r="E94" s="48"/>
      <c r="F94" s="49"/>
      <c r="G94" s="49"/>
      <c r="H94" s="50"/>
      <c r="I94" s="74"/>
    </row>
    <row r="95" spans="1:10" ht="31.2">
      <c r="A95" s="7"/>
      <c r="B95" s="6"/>
      <c r="C95" s="7" t="s">
        <v>5</v>
      </c>
      <c r="D95" s="12" t="s">
        <v>84</v>
      </c>
      <c r="E95" s="7" t="s">
        <v>56</v>
      </c>
      <c r="F95" s="12" t="s">
        <v>56</v>
      </c>
      <c r="G95" s="12"/>
      <c r="H95" s="7">
        <v>3</v>
      </c>
      <c r="I95" s="72">
        <v>0.5</v>
      </c>
    </row>
    <row r="96" spans="1:10" ht="31.2">
      <c r="A96" s="7"/>
      <c r="B96" s="6"/>
      <c r="C96" s="7" t="s">
        <v>5</v>
      </c>
      <c r="D96" s="12" t="s">
        <v>85</v>
      </c>
      <c r="E96" s="7" t="s">
        <v>56</v>
      </c>
      <c r="F96" s="12" t="s">
        <v>257</v>
      </c>
      <c r="G96" s="12"/>
      <c r="H96" s="7">
        <v>2</v>
      </c>
      <c r="I96" s="8">
        <v>0.6</v>
      </c>
    </row>
    <row r="97" spans="1:9" ht="109.2">
      <c r="A97" s="7"/>
      <c r="B97" s="6"/>
      <c r="C97" s="7" t="s">
        <v>5</v>
      </c>
      <c r="D97" s="12" t="s">
        <v>256</v>
      </c>
      <c r="E97" s="7" t="s">
        <v>56</v>
      </c>
      <c r="F97" s="12" t="s">
        <v>259</v>
      </c>
      <c r="G97" s="12"/>
      <c r="H97" s="7">
        <v>1</v>
      </c>
      <c r="I97" s="8">
        <v>0.6</v>
      </c>
    </row>
    <row r="98" spans="1:9" ht="31.2">
      <c r="A98" s="7"/>
      <c r="B98" s="6"/>
      <c r="C98" s="7" t="s">
        <v>5</v>
      </c>
      <c r="D98" s="12" t="s">
        <v>86</v>
      </c>
      <c r="E98" s="7" t="s">
        <v>56</v>
      </c>
      <c r="F98" s="12" t="s">
        <v>56</v>
      </c>
      <c r="G98" s="12"/>
      <c r="H98" s="7">
        <v>3</v>
      </c>
      <c r="I98" s="8">
        <v>0.6</v>
      </c>
    </row>
    <row r="100" spans="1:9" ht="18">
      <c r="A100" s="14" t="s">
        <v>37</v>
      </c>
      <c r="B100" s="15" t="s">
        <v>55</v>
      </c>
      <c r="C100" s="14"/>
      <c r="D100" s="16"/>
      <c r="E100" s="14"/>
      <c r="F100" s="16"/>
      <c r="G100" s="16"/>
      <c r="H100" s="14"/>
      <c r="I100" s="25">
        <f>SUM(I101:I137)</f>
        <v>24.999999999999993</v>
      </c>
    </row>
    <row r="101" spans="1:9">
      <c r="A101" s="7">
        <v>1</v>
      </c>
      <c r="B101" s="18" t="s">
        <v>88</v>
      </c>
      <c r="C101" s="19"/>
      <c r="D101" s="19"/>
      <c r="E101" s="19"/>
      <c r="F101" s="19"/>
      <c r="G101" s="19"/>
      <c r="H101" s="21"/>
      <c r="I101" s="20"/>
    </row>
    <row r="102" spans="1:9" ht="124.8">
      <c r="A102" s="7"/>
      <c r="B102" s="6"/>
      <c r="C102" s="7" t="s">
        <v>5</v>
      </c>
      <c r="D102" s="12" t="s">
        <v>89</v>
      </c>
      <c r="E102" s="6" t="s">
        <v>56</v>
      </c>
      <c r="F102" s="66" t="s">
        <v>194</v>
      </c>
      <c r="G102" s="6"/>
      <c r="H102" s="7">
        <v>1</v>
      </c>
      <c r="I102" s="8">
        <v>1.6</v>
      </c>
    </row>
    <row r="103" spans="1:9" ht="46.8">
      <c r="A103" s="7"/>
      <c r="B103" s="6"/>
      <c r="C103" s="7" t="s">
        <v>5</v>
      </c>
      <c r="D103" s="12" t="s">
        <v>90</v>
      </c>
      <c r="E103" s="7" t="s">
        <v>56</v>
      </c>
      <c r="F103" s="12" t="s">
        <v>236</v>
      </c>
      <c r="G103" s="12"/>
      <c r="H103" s="7">
        <v>3</v>
      </c>
      <c r="I103" s="8">
        <v>0.9</v>
      </c>
    </row>
    <row r="104" spans="1:9">
      <c r="A104" s="7">
        <v>2</v>
      </c>
      <c r="B104" s="18" t="s">
        <v>91</v>
      </c>
      <c r="C104" s="19"/>
      <c r="D104" s="19"/>
      <c r="E104" s="19"/>
      <c r="F104" s="19"/>
      <c r="G104" s="19"/>
      <c r="H104" s="21"/>
      <c r="I104" s="38"/>
    </row>
    <row r="105" spans="1:9" ht="124.8">
      <c r="A105" s="7"/>
      <c r="B105" s="6"/>
      <c r="C105" s="7" t="s">
        <v>5</v>
      </c>
      <c r="D105" s="12" t="s">
        <v>92</v>
      </c>
      <c r="E105" s="12" t="s">
        <v>56</v>
      </c>
      <c r="F105" s="66" t="s">
        <v>180</v>
      </c>
      <c r="G105" s="6"/>
      <c r="H105" s="7">
        <v>3</v>
      </c>
      <c r="I105" s="8">
        <v>1.2</v>
      </c>
    </row>
    <row r="106" spans="1:9" ht="31.2">
      <c r="A106" s="7"/>
      <c r="B106" s="6"/>
      <c r="C106" s="7" t="s">
        <v>5</v>
      </c>
      <c r="D106" s="12" t="s">
        <v>239</v>
      </c>
      <c r="E106" s="12" t="s">
        <v>56</v>
      </c>
      <c r="F106" s="12" t="s">
        <v>240</v>
      </c>
      <c r="G106" s="6"/>
      <c r="H106" s="7">
        <v>3</v>
      </c>
      <c r="I106" s="8">
        <v>1.5</v>
      </c>
    </row>
    <row r="107" spans="1:9" ht="31.2">
      <c r="A107" s="7"/>
      <c r="B107" s="6"/>
      <c r="C107" s="7" t="s">
        <v>6</v>
      </c>
      <c r="D107" s="12" t="s">
        <v>101</v>
      </c>
      <c r="E107" s="12" t="s">
        <v>56</v>
      </c>
      <c r="F107" s="12"/>
      <c r="G107" s="6"/>
      <c r="H107" s="7">
        <v>3</v>
      </c>
      <c r="I107" s="8">
        <v>2</v>
      </c>
    </row>
    <row r="108" spans="1:9" ht="31.2">
      <c r="A108" s="7"/>
      <c r="B108" s="6"/>
      <c r="C108" s="7"/>
      <c r="D108" s="12" t="s">
        <v>56</v>
      </c>
      <c r="E108" s="29">
        <v>0</v>
      </c>
      <c r="F108" s="12" t="s">
        <v>93</v>
      </c>
      <c r="G108" s="6"/>
      <c r="H108" s="7"/>
      <c r="I108" s="8"/>
    </row>
    <row r="109" spans="1:9" ht="31.2">
      <c r="A109" s="7"/>
      <c r="B109" s="6"/>
      <c r="C109" s="7"/>
      <c r="D109" s="12" t="s">
        <v>56</v>
      </c>
      <c r="E109" s="29">
        <v>1</v>
      </c>
      <c r="F109" s="12" t="s">
        <v>94</v>
      </c>
      <c r="G109" s="6"/>
      <c r="H109" s="7"/>
      <c r="I109" s="8"/>
    </row>
    <row r="110" spans="1:9" ht="31.2">
      <c r="A110" s="7"/>
      <c r="B110" s="6"/>
      <c r="C110" s="7"/>
      <c r="D110" s="12" t="s">
        <v>56</v>
      </c>
      <c r="E110" s="29">
        <v>2</v>
      </c>
      <c r="F110" s="12" t="s">
        <v>95</v>
      </c>
      <c r="G110" s="6"/>
      <c r="H110" s="7"/>
      <c r="I110" s="8"/>
    </row>
    <row r="111" spans="1:9" ht="31.2">
      <c r="A111" s="7"/>
      <c r="B111" s="6"/>
      <c r="C111" s="7"/>
      <c r="D111" s="12" t="s">
        <v>56</v>
      </c>
      <c r="E111" s="29">
        <v>3</v>
      </c>
      <c r="F111" s="12" t="s">
        <v>96</v>
      </c>
      <c r="G111" s="6"/>
      <c r="H111" s="7"/>
      <c r="I111" s="8"/>
    </row>
    <row r="112" spans="1:9" ht="31.2">
      <c r="A112" s="7"/>
      <c r="B112" s="6"/>
      <c r="C112" s="7" t="s">
        <v>6</v>
      </c>
      <c r="D112" s="12" t="s">
        <v>102</v>
      </c>
      <c r="E112" s="29" t="s">
        <v>56</v>
      </c>
      <c r="F112" s="12" t="s">
        <v>56</v>
      </c>
      <c r="G112" s="6"/>
      <c r="H112" s="7">
        <v>3</v>
      </c>
      <c r="I112" s="8">
        <v>1.5</v>
      </c>
    </row>
    <row r="113" spans="1:9">
      <c r="A113" s="7"/>
      <c r="B113" s="6"/>
      <c r="C113" s="7"/>
      <c r="D113" s="12" t="s">
        <v>56</v>
      </c>
      <c r="E113" s="29">
        <v>0</v>
      </c>
      <c r="F113" s="12" t="s">
        <v>97</v>
      </c>
      <c r="G113" s="6"/>
      <c r="H113" s="7"/>
      <c r="I113" s="8"/>
    </row>
    <row r="114" spans="1:9">
      <c r="A114" s="7"/>
      <c r="B114" s="6"/>
      <c r="C114" s="7"/>
      <c r="D114" s="12" t="s">
        <v>56</v>
      </c>
      <c r="E114" s="29">
        <v>1</v>
      </c>
      <c r="F114" s="12" t="s">
        <v>98</v>
      </c>
      <c r="G114" s="6"/>
      <c r="H114" s="7"/>
      <c r="I114" s="8"/>
    </row>
    <row r="115" spans="1:9" ht="31.2">
      <c r="A115" s="7"/>
      <c r="B115" s="6"/>
      <c r="C115" s="7"/>
      <c r="D115" s="12" t="s">
        <v>56</v>
      </c>
      <c r="E115" s="29">
        <v>2</v>
      </c>
      <c r="F115" s="12" t="s">
        <v>99</v>
      </c>
      <c r="G115" s="6"/>
      <c r="H115" s="7"/>
      <c r="I115" s="8"/>
    </row>
    <row r="116" spans="1:9" ht="31.2">
      <c r="A116" s="7"/>
      <c r="B116" s="6"/>
      <c r="C116" s="7"/>
      <c r="D116" s="12" t="s">
        <v>56</v>
      </c>
      <c r="E116" s="29">
        <v>3</v>
      </c>
      <c r="F116" s="12" t="s">
        <v>100</v>
      </c>
      <c r="G116" s="6"/>
      <c r="H116" s="7"/>
      <c r="I116" s="8"/>
    </row>
    <row r="117" spans="1:9" ht="31.2">
      <c r="A117" s="7"/>
      <c r="B117" s="6"/>
      <c r="C117" s="7" t="s">
        <v>6</v>
      </c>
      <c r="D117" s="12" t="s">
        <v>249</v>
      </c>
      <c r="E117" s="29" t="s">
        <v>56</v>
      </c>
      <c r="F117" s="12" t="s">
        <v>56</v>
      </c>
      <c r="G117" s="6"/>
      <c r="H117" s="7">
        <v>3</v>
      </c>
      <c r="I117" s="8">
        <v>1.5</v>
      </c>
    </row>
    <row r="118" spans="1:9" ht="31.2">
      <c r="A118" s="7"/>
      <c r="B118" s="6"/>
      <c r="C118" s="6"/>
      <c r="D118" s="12" t="s">
        <v>56</v>
      </c>
      <c r="E118" s="29">
        <v>0</v>
      </c>
      <c r="F118" s="12" t="s">
        <v>250</v>
      </c>
      <c r="G118" s="6"/>
      <c r="H118" s="7"/>
      <c r="I118" s="8"/>
    </row>
    <row r="119" spans="1:9">
      <c r="A119" s="7"/>
      <c r="B119" s="6"/>
      <c r="C119" s="6"/>
      <c r="D119" s="12" t="s">
        <v>56</v>
      </c>
      <c r="E119" s="29">
        <v>1</v>
      </c>
      <c r="F119" s="12" t="s">
        <v>251</v>
      </c>
      <c r="G119" s="6"/>
      <c r="H119" s="7"/>
      <c r="I119" s="8"/>
    </row>
    <row r="120" spans="1:9">
      <c r="A120" s="7"/>
      <c r="B120" s="6"/>
      <c r="C120" s="6"/>
      <c r="D120" s="12" t="s">
        <v>56</v>
      </c>
      <c r="E120" s="29">
        <v>2</v>
      </c>
      <c r="F120" s="12" t="s">
        <v>253</v>
      </c>
      <c r="G120" s="6"/>
      <c r="H120" s="7"/>
      <c r="I120" s="8"/>
    </row>
    <row r="121" spans="1:9" ht="32.25" customHeight="1">
      <c r="A121" s="7"/>
      <c r="B121" s="39"/>
      <c r="C121" s="39"/>
      <c r="D121" s="41" t="s">
        <v>56</v>
      </c>
      <c r="E121" s="51">
        <v>3</v>
      </c>
      <c r="F121" s="41" t="s">
        <v>252</v>
      </c>
      <c r="G121" s="39"/>
      <c r="H121" s="40"/>
      <c r="I121" s="8"/>
    </row>
    <row r="122" spans="1:9">
      <c r="A122" s="7">
        <v>3</v>
      </c>
      <c r="B122" s="18" t="s">
        <v>241</v>
      </c>
      <c r="C122" s="19"/>
      <c r="D122" s="19"/>
      <c r="E122" s="19"/>
      <c r="F122" s="19"/>
      <c r="G122" s="19"/>
      <c r="H122" s="54"/>
      <c r="I122" s="38"/>
    </row>
    <row r="123" spans="1:9" ht="95.25" customHeight="1">
      <c r="A123" s="7"/>
      <c r="B123" s="52"/>
      <c r="C123" s="53" t="s">
        <v>5</v>
      </c>
      <c r="D123" s="55" t="s">
        <v>242</v>
      </c>
      <c r="E123" s="55"/>
      <c r="F123" s="68" t="s">
        <v>243</v>
      </c>
      <c r="G123" s="52"/>
      <c r="H123" s="53">
        <v>1</v>
      </c>
      <c r="I123" s="8">
        <v>1.6</v>
      </c>
    </row>
    <row r="124" spans="1:9" ht="109.2">
      <c r="A124" s="7"/>
      <c r="B124" s="39"/>
      <c r="C124" s="40" t="s">
        <v>5</v>
      </c>
      <c r="D124" s="41" t="s">
        <v>237</v>
      </c>
      <c r="E124" s="41"/>
      <c r="F124" s="41" t="s">
        <v>244</v>
      </c>
      <c r="G124" s="39"/>
      <c r="H124" s="40">
        <v>2</v>
      </c>
      <c r="I124" s="8">
        <v>1.8</v>
      </c>
    </row>
    <row r="125" spans="1:9">
      <c r="A125" s="56">
        <v>4</v>
      </c>
      <c r="B125" s="18" t="s">
        <v>105</v>
      </c>
      <c r="C125" s="19"/>
      <c r="D125" s="19"/>
      <c r="E125" s="19"/>
      <c r="F125" s="19"/>
      <c r="G125" s="19"/>
      <c r="H125" s="54"/>
      <c r="I125" s="38"/>
    </row>
    <row r="126" spans="1:9" ht="42" customHeight="1">
      <c r="A126" s="7"/>
      <c r="B126" s="52"/>
      <c r="C126" s="53" t="s">
        <v>5</v>
      </c>
      <c r="D126" s="55" t="s">
        <v>245</v>
      </c>
      <c r="E126" s="55" t="s">
        <v>56</v>
      </c>
      <c r="F126" s="55" t="s">
        <v>246</v>
      </c>
      <c r="G126" s="52"/>
      <c r="H126" s="53">
        <v>3</v>
      </c>
      <c r="I126" s="8">
        <v>1.2</v>
      </c>
    </row>
    <row r="127" spans="1:9" ht="96" customHeight="1">
      <c r="A127" s="7"/>
      <c r="B127" s="6"/>
      <c r="C127" s="7" t="s">
        <v>5</v>
      </c>
      <c r="D127" s="12" t="s">
        <v>106</v>
      </c>
      <c r="E127" s="12" t="s">
        <v>56</v>
      </c>
      <c r="F127" s="12" t="s">
        <v>181</v>
      </c>
      <c r="G127" s="6"/>
      <c r="H127" s="7">
        <v>3</v>
      </c>
      <c r="I127" s="8">
        <v>1.6</v>
      </c>
    </row>
    <row r="128" spans="1:9" ht="96.75" customHeight="1">
      <c r="A128" s="7"/>
      <c r="B128" s="6"/>
      <c r="C128" s="7" t="s">
        <v>5</v>
      </c>
      <c r="D128" s="12" t="s">
        <v>103</v>
      </c>
      <c r="E128" s="12" t="s">
        <v>56</v>
      </c>
      <c r="F128" s="66" t="s">
        <v>201</v>
      </c>
      <c r="G128" s="6"/>
      <c r="H128" s="7">
        <v>4</v>
      </c>
      <c r="I128" s="8">
        <v>1.2</v>
      </c>
    </row>
    <row r="129" spans="1:9" ht="81.75" customHeight="1">
      <c r="A129" s="7"/>
      <c r="B129" s="6"/>
      <c r="C129" s="7" t="s">
        <v>5</v>
      </c>
      <c r="D129" s="12" t="s">
        <v>107</v>
      </c>
      <c r="E129" s="12" t="s">
        <v>56</v>
      </c>
      <c r="F129" s="12" t="s">
        <v>182</v>
      </c>
      <c r="G129" s="6"/>
      <c r="H129" s="7">
        <v>1</v>
      </c>
      <c r="I129" s="8">
        <v>1.2</v>
      </c>
    </row>
    <row r="130" spans="1:9" ht="111" customHeight="1">
      <c r="A130" s="7"/>
      <c r="B130" s="39"/>
      <c r="C130" s="40"/>
      <c r="D130" s="41" t="s">
        <v>104</v>
      </c>
      <c r="E130" s="41"/>
      <c r="F130" s="41" t="s">
        <v>183</v>
      </c>
      <c r="G130" s="39"/>
      <c r="H130" s="40">
        <v>2</v>
      </c>
      <c r="I130" s="8">
        <v>1.5</v>
      </c>
    </row>
    <row r="131" spans="1:9">
      <c r="A131" s="56">
        <v>5</v>
      </c>
      <c r="B131" s="18" t="s">
        <v>108</v>
      </c>
      <c r="C131" s="21"/>
      <c r="D131" s="19"/>
      <c r="E131" s="19"/>
      <c r="F131" s="19"/>
      <c r="G131" s="19"/>
      <c r="H131" s="54"/>
      <c r="I131" s="20"/>
    </row>
    <row r="132" spans="1:9" ht="75.75" customHeight="1">
      <c r="A132" s="7"/>
      <c r="B132" s="52"/>
      <c r="C132" s="57" t="s">
        <v>5</v>
      </c>
      <c r="D132" s="58" t="s">
        <v>109</v>
      </c>
      <c r="E132" s="57" t="s">
        <v>56</v>
      </c>
      <c r="F132" s="58" t="s">
        <v>238</v>
      </c>
      <c r="G132" s="58"/>
      <c r="H132" s="53">
        <v>3</v>
      </c>
      <c r="I132" s="10">
        <v>0.9</v>
      </c>
    </row>
    <row r="133" spans="1:9" ht="78">
      <c r="A133" s="7"/>
      <c r="B133" s="6"/>
      <c r="C133" s="7" t="s">
        <v>5</v>
      </c>
      <c r="D133" s="12" t="s">
        <v>110</v>
      </c>
      <c r="E133" s="7" t="s">
        <v>56</v>
      </c>
      <c r="F133" s="67" t="s">
        <v>195</v>
      </c>
      <c r="G133" s="12"/>
      <c r="H133" s="7">
        <v>2</v>
      </c>
      <c r="I133" s="8">
        <v>0.8</v>
      </c>
    </row>
    <row r="134" spans="1:9" ht="46.8">
      <c r="A134" s="7"/>
      <c r="B134" s="39"/>
      <c r="C134" s="40" t="s">
        <v>5</v>
      </c>
      <c r="D134" s="41" t="s">
        <v>111</v>
      </c>
      <c r="E134" s="40" t="s">
        <v>56</v>
      </c>
      <c r="F134" s="41" t="s">
        <v>112</v>
      </c>
      <c r="G134" s="41"/>
      <c r="H134" s="40">
        <v>3</v>
      </c>
      <c r="I134" s="59">
        <v>1.2</v>
      </c>
    </row>
    <row r="135" spans="1:9">
      <c r="A135" s="56">
        <v>6</v>
      </c>
      <c r="B135" s="18" t="s">
        <v>113</v>
      </c>
      <c r="C135" s="21"/>
      <c r="D135" s="34"/>
      <c r="E135" s="21"/>
      <c r="F135" s="34"/>
      <c r="G135" s="34"/>
      <c r="H135" s="21"/>
      <c r="I135" s="38"/>
    </row>
    <row r="136" spans="1:9">
      <c r="A136" s="7"/>
      <c r="B136" s="52"/>
      <c r="C136" s="53" t="s">
        <v>5</v>
      </c>
      <c r="D136" s="55" t="s">
        <v>114</v>
      </c>
      <c r="E136" s="53"/>
      <c r="F136" s="55"/>
      <c r="G136" s="55"/>
      <c r="H136" s="53">
        <v>5</v>
      </c>
      <c r="I136" s="60">
        <v>0.9</v>
      </c>
    </row>
    <row r="137" spans="1:9" ht="31.2">
      <c r="A137" s="7"/>
      <c r="B137" s="6"/>
      <c r="C137" s="9" t="s">
        <v>5</v>
      </c>
      <c r="D137" s="13" t="s">
        <v>115</v>
      </c>
      <c r="E137" s="9"/>
      <c r="F137" s="13"/>
      <c r="G137" s="13"/>
      <c r="H137" s="7">
        <v>7</v>
      </c>
      <c r="I137" s="10">
        <v>0.9</v>
      </c>
    </row>
    <row r="138" spans="1:9">
      <c r="A138" s="31"/>
      <c r="B138" s="32"/>
      <c r="C138" s="31"/>
      <c r="D138" s="33"/>
      <c r="E138" s="31"/>
      <c r="F138" s="33"/>
      <c r="G138" s="33"/>
      <c r="H138" s="31"/>
      <c r="I138" s="32"/>
    </row>
    <row r="139" spans="1:9" ht="18">
      <c r="A139" s="14" t="s">
        <v>116</v>
      </c>
      <c r="B139" s="15" t="s">
        <v>117</v>
      </c>
      <c r="C139" s="14"/>
      <c r="D139" s="16"/>
      <c r="E139" s="14"/>
      <c r="F139" s="16"/>
      <c r="G139" s="16"/>
      <c r="H139" s="14"/>
      <c r="I139" s="25">
        <f>SUM(I140:I167)</f>
        <v>14</v>
      </c>
    </row>
    <row r="140" spans="1:9">
      <c r="A140" s="7">
        <v>1</v>
      </c>
      <c r="B140" s="18" t="s">
        <v>120</v>
      </c>
      <c r="C140" s="19"/>
      <c r="D140" s="19"/>
      <c r="E140" s="19"/>
      <c r="F140" s="19"/>
      <c r="G140" s="19"/>
      <c r="H140" s="21"/>
      <c r="I140" s="20"/>
    </row>
    <row r="141" spans="1:9" ht="46.8">
      <c r="A141" s="7"/>
      <c r="B141" s="39"/>
      <c r="C141" s="40" t="s">
        <v>5</v>
      </c>
      <c r="D141" s="41" t="s">
        <v>121</v>
      </c>
      <c r="E141" s="39"/>
      <c r="F141" s="41" t="s">
        <v>184</v>
      </c>
      <c r="G141" s="39"/>
      <c r="H141" s="40">
        <v>8</v>
      </c>
      <c r="I141" s="8">
        <v>1</v>
      </c>
    </row>
    <row r="142" spans="1:9">
      <c r="A142" s="56">
        <v>2</v>
      </c>
      <c r="B142" s="18" t="s">
        <v>122</v>
      </c>
      <c r="C142" s="21"/>
      <c r="D142" s="34"/>
      <c r="E142" s="19"/>
      <c r="F142" s="34"/>
      <c r="G142" s="19"/>
      <c r="H142" s="54"/>
      <c r="I142" s="38"/>
    </row>
    <row r="143" spans="1:9" ht="46.8">
      <c r="A143" s="7"/>
      <c r="B143" s="6"/>
      <c r="C143" s="7" t="s">
        <v>5</v>
      </c>
      <c r="D143" s="12" t="s">
        <v>123</v>
      </c>
      <c r="E143" s="6"/>
      <c r="F143" s="6"/>
      <c r="G143" s="6"/>
      <c r="H143" s="7">
        <v>3</v>
      </c>
      <c r="I143" s="8">
        <v>1.5</v>
      </c>
    </row>
    <row r="144" spans="1:9" ht="124.8">
      <c r="A144" s="7"/>
      <c r="B144" s="6"/>
      <c r="C144" s="7" t="s">
        <v>5</v>
      </c>
      <c r="D144" s="6" t="s">
        <v>124</v>
      </c>
      <c r="E144" s="7"/>
      <c r="F144" s="12" t="s">
        <v>185</v>
      </c>
      <c r="G144" s="6"/>
      <c r="H144" s="7">
        <v>8</v>
      </c>
      <c r="I144" s="6">
        <v>1.8</v>
      </c>
    </row>
    <row r="145" spans="1:9" ht="112.5" customHeight="1">
      <c r="A145" s="7"/>
      <c r="B145" s="39"/>
      <c r="C145" s="40" t="s">
        <v>5</v>
      </c>
      <c r="D145" s="41" t="s">
        <v>125</v>
      </c>
      <c r="E145" s="40"/>
      <c r="F145" s="41" t="s">
        <v>186</v>
      </c>
      <c r="G145" s="39"/>
      <c r="H145" s="40">
        <v>3</v>
      </c>
      <c r="I145" s="6">
        <v>1.8</v>
      </c>
    </row>
    <row r="146" spans="1:9">
      <c r="A146" s="56">
        <v>3</v>
      </c>
      <c r="B146" s="80" t="s">
        <v>126</v>
      </c>
      <c r="C146" s="81"/>
      <c r="D146" s="81"/>
      <c r="E146" s="81"/>
      <c r="F146" s="34"/>
      <c r="G146" s="19"/>
      <c r="H146" s="54"/>
      <c r="I146" s="20"/>
    </row>
    <row r="147" spans="1:9" ht="46.8">
      <c r="A147" s="7"/>
      <c r="B147" s="52"/>
      <c r="C147" s="53" t="s">
        <v>5</v>
      </c>
      <c r="D147" s="55" t="s">
        <v>127</v>
      </c>
      <c r="E147" s="53"/>
      <c r="F147" s="55" t="s">
        <v>133</v>
      </c>
      <c r="G147" s="52"/>
      <c r="H147" s="53">
        <v>8</v>
      </c>
      <c r="I147" s="8">
        <v>1</v>
      </c>
    </row>
    <row r="148" spans="1:9" ht="31.2">
      <c r="A148" s="7"/>
      <c r="B148" s="6"/>
      <c r="C148" s="7" t="s">
        <v>6</v>
      </c>
      <c r="D148" s="12" t="s">
        <v>128</v>
      </c>
      <c r="E148" s="7"/>
      <c r="F148" s="6"/>
      <c r="G148" s="6"/>
      <c r="H148" s="7">
        <v>8</v>
      </c>
      <c r="I148" s="8">
        <v>1.5</v>
      </c>
    </row>
    <row r="149" spans="1:9" ht="31.2">
      <c r="A149" s="7"/>
      <c r="B149" s="6"/>
      <c r="C149" s="7"/>
      <c r="D149" s="6"/>
      <c r="E149" s="7">
        <v>0</v>
      </c>
      <c r="F149" s="12" t="s">
        <v>129</v>
      </c>
      <c r="G149" s="6"/>
      <c r="H149" s="7"/>
      <c r="I149" s="6"/>
    </row>
    <row r="150" spans="1:9" ht="31.2">
      <c r="A150" s="7"/>
      <c r="B150" s="6"/>
      <c r="C150" s="7"/>
      <c r="D150" s="6"/>
      <c r="E150" s="7">
        <v>1</v>
      </c>
      <c r="F150" s="12" t="s">
        <v>130</v>
      </c>
      <c r="G150" s="6"/>
      <c r="H150" s="7"/>
      <c r="I150" s="6"/>
    </row>
    <row r="151" spans="1:9" ht="31.2">
      <c r="A151" s="7"/>
      <c r="B151" s="6"/>
      <c r="C151" s="6"/>
      <c r="D151" s="6"/>
      <c r="E151" s="7">
        <v>2</v>
      </c>
      <c r="F151" s="12" t="s">
        <v>131</v>
      </c>
      <c r="G151" s="6"/>
      <c r="H151" s="7"/>
      <c r="I151" s="6"/>
    </row>
    <row r="152" spans="1:9" ht="31.2">
      <c r="A152" s="7"/>
      <c r="B152" s="6"/>
      <c r="C152" s="7"/>
      <c r="D152" s="12"/>
      <c r="E152" s="7">
        <v>3</v>
      </c>
      <c r="F152" s="12" t="s">
        <v>132</v>
      </c>
      <c r="G152" s="12"/>
      <c r="H152" s="7"/>
      <c r="I152" s="8"/>
    </row>
    <row r="153" spans="1:9">
      <c r="A153" s="7">
        <v>4</v>
      </c>
      <c r="B153" s="18" t="s">
        <v>134</v>
      </c>
      <c r="C153" s="19"/>
      <c r="D153" s="19"/>
      <c r="E153" s="19"/>
      <c r="F153" s="19"/>
      <c r="G153" s="19"/>
      <c r="H153" s="21"/>
      <c r="I153" s="20"/>
    </row>
    <row r="154" spans="1:9" ht="31.2">
      <c r="A154" s="7"/>
      <c r="B154" s="6"/>
      <c r="C154" s="9" t="s">
        <v>5</v>
      </c>
      <c r="D154" s="13" t="s">
        <v>135</v>
      </c>
      <c r="E154" s="9"/>
      <c r="F154" s="13" t="s">
        <v>142</v>
      </c>
      <c r="G154" s="13"/>
      <c r="H154" s="7">
        <v>8</v>
      </c>
      <c r="I154" s="10">
        <v>1.5</v>
      </c>
    </row>
    <row r="155" spans="1:9" ht="31.2">
      <c r="A155" s="7"/>
      <c r="B155" s="6"/>
      <c r="C155" s="7" t="s">
        <v>5</v>
      </c>
      <c r="D155" s="12" t="s">
        <v>136</v>
      </c>
      <c r="E155" s="7"/>
      <c r="F155" s="12"/>
      <c r="G155" s="12"/>
      <c r="H155" s="7">
        <v>3</v>
      </c>
      <c r="I155" s="8">
        <v>1</v>
      </c>
    </row>
    <row r="156" spans="1:9">
      <c r="A156" s="7"/>
      <c r="B156" s="6"/>
      <c r="C156" s="7" t="s">
        <v>6</v>
      </c>
      <c r="D156" s="12" t="s">
        <v>137</v>
      </c>
      <c r="E156" s="7"/>
      <c r="F156" s="12"/>
      <c r="G156" s="12"/>
      <c r="H156" s="7">
        <v>3</v>
      </c>
      <c r="I156" s="8">
        <v>1.5</v>
      </c>
    </row>
    <row r="157" spans="1:9">
      <c r="A157" s="7"/>
      <c r="B157" s="6"/>
      <c r="C157" s="7"/>
      <c r="D157" s="12"/>
      <c r="E157" s="7">
        <v>0</v>
      </c>
      <c r="F157" s="12" t="s">
        <v>138</v>
      </c>
      <c r="G157" s="12"/>
      <c r="H157" s="7"/>
      <c r="I157" s="8"/>
    </row>
    <row r="158" spans="1:9">
      <c r="A158" s="7"/>
      <c r="B158" s="6"/>
      <c r="C158" s="7"/>
      <c r="D158" s="12"/>
      <c r="E158" s="7">
        <v>1</v>
      </c>
      <c r="F158" s="12" t="s">
        <v>139</v>
      </c>
      <c r="G158" s="12"/>
      <c r="H158" s="7"/>
      <c r="I158" s="8"/>
    </row>
    <row r="159" spans="1:9" ht="31.2">
      <c r="A159" s="7"/>
      <c r="B159" s="6"/>
      <c r="C159" s="7"/>
      <c r="D159" s="12"/>
      <c r="E159" s="7">
        <v>2</v>
      </c>
      <c r="F159" s="12" t="s">
        <v>140</v>
      </c>
      <c r="G159" s="12"/>
      <c r="H159" s="7"/>
      <c r="I159" s="8"/>
    </row>
    <row r="160" spans="1:9">
      <c r="A160" s="7"/>
      <c r="B160" s="6"/>
      <c r="C160" s="7"/>
      <c r="D160" s="12"/>
      <c r="E160" s="9">
        <v>3</v>
      </c>
      <c r="F160" s="49" t="s">
        <v>141</v>
      </c>
      <c r="G160" s="12"/>
      <c r="H160" s="7"/>
      <c r="I160" s="8"/>
    </row>
    <row r="161" spans="1:9">
      <c r="A161" s="7">
        <v>5</v>
      </c>
      <c r="B161" s="18" t="s">
        <v>143</v>
      </c>
      <c r="C161" s="48"/>
      <c r="D161" s="49"/>
      <c r="E161" s="48"/>
      <c r="F161" s="49"/>
      <c r="G161" s="49"/>
      <c r="H161" s="50"/>
      <c r="I161" s="47"/>
    </row>
    <row r="162" spans="1:9" ht="31.2">
      <c r="A162" s="7"/>
      <c r="B162" s="6"/>
      <c r="C162" s="7" t="s">
        <v>6</v>
      </c>
      <c r="D162" s="12" t="s">
        <v>144</v>
      </c>
      <c r="E162" s="7"/>
      <c r="F162" s="12"/>
      <c r="G162" s="12"/>
      <c r="H162" s="7">
        <v>7</v>
      </c>
      <c r="I162" s="8">
        <v>1</v>
      </c>
    </row>
    <row r="163" spans="1:9">
      <c r="A163" s="7"/>
      <c r="B163" s="6"/>
      <c r="C163" s="7"/>
      <c r="D163" s="12"/>
      <c r="E163" s="7">
        <v>0</v>
      </c>
      <c r="F163" s="12" t="s">
        <v>145</v>
      </c>
      <c r="G163" s="12"/>
      <c r="H163" s="7"/>
      <c r="I163" s="8"/>
    </row>
    <row r="164" spans="1:9">
      <c r="A164" s="7"/>
      <c r="B164" s="6"/>
      <c r="C164" s="7"/>
      <c r="D164" s="12"/>
      <c r="E164" s="7">
        <v>1</v>
      </c>
      <c r="F164" s="12" t="s">
        <v>146</v>
      </c>
      <c r="G164" s="12"/>
      <c r="H164" s="7"/>
      <c r="I164" s="8"/>
    </row>
    <row r="165" spans="1:9">
      <c r="A165" s="53"/>
      <c r="B165" s="52"/>
      <c r="C165" s="53"/>
      <c r="D165" s="55"/>
      <c r="E165" s="53">
        <v>2</v>
      </c>
      <c r="F165" s="55" t="s">
        <v>147</v>
      </c>
      <c r="G165" s="55"/>
      <c r="H165" s="53"/>
      <c r="I165" s="52"/>
    </row>
    <row r="166" spans="1:9">
      <c r="A166" s="7"/>
      <c r="B166" s="6"/>
      <c r="C166" s="7"/>
      <c r="D166" s="12"/>
      <c r="E166" s="7">
        <v>3</v>
      </c>
      <c r="F166" s="12" t="s">
        <v>148</v>
      </c>
      <c r="G166" s="12"/>
      <c r="H166" s="7"/>
      <c r="I166" s="6"/>
    </row>
    <row r="167" spans="1:9" ht="31.2">
      <c r="A167" s="7"/>
      <c r="B167" s="6"/>
      <c r="C167" s="7" t="s">
        <v>5</v>
      </c>
      <c r="D167" s="12" t="s">
        <v>149</v>
      </c>
      <c r="E167" s="7"/>
      <c r="F167" s="66" t="s">
        <v>200</v>
      </c>
      <c r="G167" s="12"/>
      <c r="H167" s="7">
        <v>5</v>
      </c>
      <c r="I167" s="8">
        <v>0.4</v>
      </c>
    </row>
    <row r="168" spans="1:9">
      <c r="A168" s="31"/>
      <c r="B168" s="32"/>
      <c r="C168" s="31"/>
      <c r="D168" s="33"/>
      <c r="E168" s="31"/>
      <c r="F168" s="33"/>
      <c r="G168" s="33"/>
      <c r="H168" s="31"/>
      <c r="I168" s="32"/>
    </row>
    <row r="169" spans="1:9" ht="18">
      <c r="A169" s="14" t="s">
        <v>150</v>
      </c>
      <c r="B169" s="15" t="s">
        <v>118</v>
      </c>
      <c r="C169" s="14"/>
      <c r="D169" s="16"/>
      <c r="E169" s="14"/>
      <c r="F169" s="16"/>
      <c r="G169" s="16"/>
      <c r="H169" s="15"/>
      <c r="I169" s="25">
        <f>SUM(I170:I180)</f>
        <v>7</v>
      </c>
    </row>
    <row r="170" spans="1:9">
      <c r="A170" s="7">
        <v>1</v>
      </c>
      <c r="B170" s="18" t="s">
        <v>151</v>
      </c>
      <c r="C170" s="19"/>
      <c r="D170" s="19"/>
      <c r="E170" s="19"/>
      <c r="F170" s="19"/>
      <c r="G170" s="19"/>
      <c r="H170" s="19"/>
      <c r="I170" s="20"/>
    </row>
    <row r="171" spans="1:9" ht="132" customHeight="1">
      <c r="A171" s="7"/>
      <c r="B171" s="6"/>
      <c r="C171" s="7" t="s">
        <v>5</v>
      </c>
      <c r="D171" s="12" t="s">
        <v>152</v>
      </c>
      <c r="E171" s="12" t="s">
        <v>56</v>
      </c>
      <c r="F171" s="67" t="s">
        <v>196</v>
      </c>
      <c r="G171" s="6"/>
      <c r="H171" s="7">
        <v>3</v>
      </c>
      <c r="I171" s="8">
        <v>1.6</v>
      </c>
    </row>
    <row r="172" spans="1:9" ht="31.2">
      <c r="A172" s="7"/>
      <c r="B172" s="6"/>
      <c r="C172" s="7" t="s">
        <v>6</v>
      </c>
      <c r="D172" s="12" t="s">
        <v>153</v>
      </c>
      <c r="E172" s="12" t="s">
        <v>56</v>
      </c>
      <c r="F172" s="12" t="s">
        <v>56</v>
      </c>
      <c r="G172" s="6"/>
      <c r="H172" s="7">
        <v>3</v>
      </c>
      <c r="I172" s="8">
        <v>2</v>
      </c>
    </row>
    <row r="173" spans="1:9">
      <c r="A173" s="7"/>
      <c r="B173" s="6"/>
      <c r="C173" s="6"/>
      <c r="D173" s="12" t="s">
        <v>56</v>
      </c>
      <c r="E173" s="12">
        <v>0</v>
      </c>
      <c r="F173" s="12" t="s">
        <v>154</v>
      </c>
      <c r="G173" s="6"/>
      <c r="H173" s="6"/>
      <c r="I173" s="6"/>
    </row>
    <row r="174" spans="1:9">
      <c r="A174" s="7"/>
      <c r="B174" s="6"/>
      <c r="C174" s="6"/>
      <c r="D174" s="12" t="s">
        <v>56</v>
      </c>
      <c r="E174" s="12">
        <v>1</v>
      </c>
      <c r="F174" s="12" t="s">
        <v>155</v>
      </c>
      <c r="G174" s="6"/>
      <c r="H174" s="6"/>
      <c r="I174" s="6"/>
    </row>
    <row r="175" spans="1:9">
      <c r="A175" s="7"/>
      <c r="B175" s="6"/>
      <c r="C175" s="6"/>
      <c r="D175" s="12" t="s">
        <v>56</v>
      </c>
      <c r="E175" s="12">
        <v>2</v>
      </c>
      <c r="F175" s="12" t="s">
        <v>156</v>
      </c>
      <c r="G175" s="6"/>
      <c r="H175" s="6"/>
      <c r="I175" s="6"/>
    </row>
    <row r="176" spans="1:9">
      <c r="A176" s="7"/>
      <c r="B176" s="6"/>
      <c r="C176" s="6"/>
      <c r="D176" s="12" t="s">
        <v>56</v>
      </c>
      <c r="E176" s="12">
        <v>3</v>
      </c>
      <c r="F176" s="12" t="s">
        <v>157</v>
      </c>
      <c r="G176" s="6"/>
      <c r="H176" s="6"/>
      <c r="I176" s="6"/>
    </row>
    <row r="177" spans="1:9" ht="46.8">
      <c r="A177" s="7"/>
      <c r="B177" s="6"/>
      <c r="C177" s="7" t="s">
        <v>5</v>
      </c>
      <c r="D177" s="12" t="s">
        <v>159</v>
      </c>
      <c r="E177" s="7"/>
      <c r="F177" s="12" t="s">
        <v>158</v>
      </c>
      <c r="G177" s="12"/>
      <c r="H177" s="7">
        <v>2</v>
      </c>
      <c r="I177" s="8">
        <v>1.4</v>
      </c>
    </row>
    <row r="178" spans="1:9">
      <c r="A178" s="7"/>
      <c r="B178" s="6"/>
      <c r="C178" s="7"/>
      <c r="D178" s="12"/>
      <c r="E178" s="7"/>
      <c r="F178" s="30"/>
      <c r="G178" s="12"/>
      <c r="H178" s="7"/>
      <c r="I178" s="8"/>
    </row>
    <row r="179" spans="1:9">
      <c r="A179" s="7">
        <v>2</v>
      </c>
      <c r="B179" s="18" t="s">
        <v>160</v>
      </c>
      <c r="C179" s="19"/>
      <c r="D179" s="19"/>
      <c r="E179" s="19"/>
      <c r="F179" s="19"/>
      <c r="G179" s="19"/>
      <c r="H179" s="21"/>
      <c r="I179" s="20"/>
    </row>
    <row r="180" spans="1:9">
      <c r="A180" s="7"/>
      <c r="B180" s="6"/>
      <c r="C180" s="7" t="s">
        <v>5</v>
      </c>
      <c r="D180" s="12" t="s">
        <v>161</v>
      </c>
      <c r="E180" s="54"/>
      <c r="F180" s="12"/>
      <c r="G180" s="12"/>
      <c r="H180" s="7">
        <v>3</v>
      </c>
      <c r="I180" s="8">
        <v>2</v>
      </c>
    </row>
    <row r="181" spans="1:9">
      <c r="A181" s="31"/>
      <c r="B181" s="32"/>
      <c r="C181" s="61"/>
      <c r="D181" s="62"/>
      <c r="E181" s="61"/>
      <c r="F181" s="62"/>
      <c r="G181" s="62"/>
      <c r="H181" s="31"/>
      <c r="I181" s="63"/>
    </row>
    <row r="182" spans="1:9" ht="18">
      <c r="A182" s="14" t="s">
        <v>5</v>
      </c>
      <c r="B182" s="15" t="s">
        <v>119</v>
      </c>
      <c r="C182" s="14"/>
      <c r="D182" s="16"/>
      <c r="E182" s="14"/>
      <c r="F182" s="16"/>
      <c r="G182" s="16"/>
      <c r="H182" s="15"/>
      <c r="I182" s="25">
        <f>SUM(I183:I195)</f>
        <v>8</v>
      </c>
    </row>
    <row r="183" spans="1:9">
      <c r="A183" s="7">
        <v>1</v>
      </c>
      <c r="B183" s="18" t="s">
        <v>19</v>
      </c>
      <c r="C183" s="19"/>
      <c r="D183" s="19"/>
      <c r="E183" s="19"/>
      <c r="F183" s="19"/>
      <c r="G183" s="19"/>
      <c r="H183" s="19"/>
      <c r="I183" s="20"/>
    </row>
    <row r="184" spans="1:9" ht="128.25" customHeight="1">
      <c r="A184" s="7"/>
      <c r="B184" s="6"/>
      <c r="C184" s="7" t="s">
        <v>5</v>
      </c>
      <c r="D184" s="12" t="s">
        <v>162</v>
      </c>
      <c r="E184" s="7" t="s">
        <v>56</v>
      </c>
      <c r="F184" s="30" t="s">
        <v>188</v>
      </c>
      <c r="G184" s="12"/>
      <c r="H184" s="7">
        <v>3</v>
      </c>
      <c r="I184" s="8">
        <v>1</v>
      </c>
    </row>
    <row r="185" spans="1:9" ht="50.25" customHeight="1">
      <c r="A185" s="7"/>
      <c r="B185" s="6"/>
      <c r="C185" s="7" t="s">
        <v>5</v>
      </c>
      <c r="D185" s="12" t="s">
        <v>163</v>
      </c>
      <c r="E185" s="7" t="s">
        <v>56</v>
      </c>
      <c r="F185" s="65" t="s">
        <v>197</v>
      </c>
      <c r="G185" s="12"/>
      <c r="H185" s="7">
        <v>2</v>
      </c>
      <c r="I185" s="8">
        <v>1.6</v>
      </c>
    </row>
    <row r="186" spans="1:9">
      <c r="A186" s="7">
        <v>2</v>
      </c>
      <c r="B186" s="18" t="s">
        <v>164</v>
      </c>
      <c r="C186" s="19"/>
      <c r="D186" s="19"/>
      <c r="E186" s="19"/>
      <c r="F186" s="69"/>
      <c r="G186" s="19"/>
      <c r="H186" s="21"/>
      <c r="I186" s="20"/>
    </row>
    <row r="187" spans="1:9" ht="81.75" customHeight="1">
      <c r="A187" s="7"/>
      <c r="B187" s="6"/>
      <c r="C187" s="7" t="s">
        <v>5</v>
      </c>
      <c r="D187" s="12" t="s">
        <v>165</v>
      </c>
      <c r="E187" s="7" t="s">
        <v>56</v>
      </c>
      <c r="F187" s="66" t="s">
        <v>187</v>
      </c>
      <c r="G187" s="12"/>
      <c r="H187" s="7">
        <v>6</v>
      </c>
      <c r="I187" s="8">
        <v>1.5</v>
      </c>
    </row>
    <row r="188" spans="1:9" ht="66.75" customHeight="1">
      <c r="A188" s="7"/>
      <c r="B188" s="6"/>
      <c r="C188" s="7" t="s">
        <v>5</v>
      </c>
      <c r="D188" s="12" t="s">
        <v>166</v>
      </c>
      <c r="E188" s="7" t="s">
        <v>56</v>
      </c>
      <c r="F188" s="67" t="s">
        <v>198</v>
      </c>
      <c r="G188" s="12"/>
      <c r="H188" s="7">
        <v>6</v>
      </c>
      <c r="I188" s="8">
        <v>1.5</v>
      </c>
    </row>
    <row r="189" spans="1:9">
      <c r="A189" s="7">
        <v>3</v>
      </c>
      <c r="B189" s="18" t="s">
        <v>167</v>
      </c>
      <c r="C189" s="19"/>
      <c r="D189" s="19"/>
      <c r="E189" s="19"/>
      <c r="F189" s="19"/>
      <c r="G189" s="19"/>
      <c r="H189" s="21"/>
      <c r="I189" s="20"/>
    </row>
    <row r="190" spans="1:9" ht="95.25" customHeight="1">
      <c r="A190" s="7"/>
      <c r="B190" s="6"/>
      <c r="C190" s="7" t="s">
        <v>5</v>
      </c>
      <c r="D190" s="12" t="s">
        <v>168</v>
      </c>
      <c r="E190" s="7" t="s">
        <v>56</v>
      </c>
      <c r="F190" s="12" t="s">
        <v>199</v>
      </c>
      <c r="G190" s="12"/>
      <c r="H190" s="7">
        <v>6</v>
      </c>
      <c r="I190" s="8">
        <v>1.2</v>
      </c>
    </row>
    <row r="191" spans="1:9">
      <c r="A191" s="7"/>
      <c r="B191" s="6"/>
      <c r="C191" s="7" t="s">
        <v>6</v>
      </c>
      <c r="D191" s="12" t="s">
        <v>169</v>
      </c>
      <c r="E191" s="7" t="s">
        <v>56</v>
      </c>
      <c r="F191" s="12" t="s">
        <v>56</v>
      </c>
      <c r="G191" s="12"/>
      <c r="H191" s="7">
        <v>6</v>
      </c>
      <c r="I191" s="8">
        <v>1.2</v>
      </c>
    </row>
    <row r="192" spans="1:9">
      <c r="A192" s="7"/>
      <c r="B192" s="6"/>
      <c r="C192" s="7"/>
      <c r="D192" s="12" t="s">
        <v>56</v>
      </c>
      <c r="E192" s="7">
        <v>0</v>
      </c>
      <c r="F192" s="12" t="s">
        <v>170</v>
      </c>
      <c r="G192" s="12"/>
      <c r="H192" s="7"/>
      <c r="I192" s="8"/>
    </row>
    <row r="193" spans="1:9">
      <c r="A193" s="7"/>
      <c r="B193" s="6"/>
      <c r="C193" s="7"/>
      <c r="D193" s="12" t="s">
        <v>56</v>
      </c>
      <c r="E193" s="7">
        <v>1</v>
      </c>
      <c r="F193" s="12" t="s">
        <v>171</v>
      </c>
      <c r="G193" s="12"/>
      <c r="H193" s="7"/>
      <c r="I193" s="8"/>
    </row>
    <row r="194" spans="1:9" ht="31.2">
      <c r="A194" s="7"/>
      <c r="B194" s="6"/>
      <c r="C194" s="7"/>
      <c r="D194" s="12" t="s">
        <v>56</v>
      </c>
      <c r="E194" s="7">
        <v>2</v>
      </c>
      <c r="F194" s="12" t="s">
        <v>172</v>
      </c>
      <c r="G194" s="12"/>
      <c r="H194" s="7"/>
      <c r="I194" s="8"/>
    </row>
    <row r="195" spans="1:9" ht="31.2">
      <c r="A195" s="7"/>
      <c r="B195" s="6"/>
      <c r="C195" s="7"/>
      <c r="D195" s="12" t="s">
        <v>56</v>
      </c>
      <c r="E195" s="7">
        <v>3</v>
      </c>
      <c r="F195" s="12" t="s">
        <v>173</v>
      </c>
      <c r="G195" s="12"/>
      <c r="H195" s="7"/>
      <c r="I195" s="8"/>
    </row>
    <row r="196" spans="1:9">
      <c r="A196" s="31"/>
      <c r="B196" s="32"/>
      <c r="C196" s="31"/>
      <c r="D196" s="33"/>
      <c r="E196" s="31"/>
      <c r="F196" s="33"/>
      <c r="G196" s="33"/>
      <c r="H196" s="31"/>
      <c r="I196" s="32"/>
    </row>
    <row r="197" spans="1:9" ht="18">
      <c r="F197" s="24" t="s">
        <v>11</v>
      </c>
      <c r="G197" s="24"/>
      <c r="H197" s="23"/>
      <c r="I197" s="26">
        <f>SUM(I73+I18+I7+I182+I47+I169+I139+I100)</f>
        <v>100</v>
      </c>
    </row>
  </sheetData>
  <mergeCells count="1">
    <mergeCell ref="B146:E146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3" sqref="B13"/>
    </sheetView>
  </sheetViews>
  <sheetFormatPr defaultColWidth="11.19921875" defaultRowHeight="15.6"/>
  <cols>
    <col min="2" max="2" width="56.69921875" style="3" customWidth="1"/>
  </cols>
  <sheetData>
    <row r="1" spans="1:2" ht="28.2" customHeight="1">
      <c r="A1" s="82" t="s">
        <v>16</v>
      </c>
      <c r="B1" s="82"/>
    </row>
    <row r="2" spans="1:2">
      <c r="A2" s="29">
        <v>1</v>
      </c>
      <c r="B2" s="12" t="s">
        <v>260</v>
      </c>
    </row>
    <row r="3" spans="1:2">
      <c r="A3" s="29">
        <v>2</v>
      </c>
      <c r="B3" s="12" t="s">
        <v>261</v>
      </c>
    </row>
    <row r="4" spans="1:2">
      <c r="A4" s="29">
        <v>3</v>
      </c>
      <c r="B4" s="12" t="s">
        <v>262</v>
      </c>
    </row>
    <row r="5" spans="1:2">
      <c r="A5" s="29">
        <v>4</v>
      </c>
      <c r="B5" s="12" t="s">
        <v>267</v>
      </c>
    </row>
    <row r="6" spans="1:2">
      <c r="A6" s="79">
        <v>5</v>
      </c>
      <c r="B6" s="12" t="s">
        <v>263</v>
      </c>
    </row>
    <row r="7" spans="1:2">
      <c r="A7" s="79">
        <v>6</v>
      </c>
      <c r="B7" s="12" t="s">
        <v>264</v>
      </c>
    </row>
    <row r="8" spans="1:2">
      <c r="A8" s="79">
        <v>7</v>
      </c>
      <c r="B8" s="12" t="s">
        <v>265</v>
      </c>
    </row>
    <row r="9" spans="1:2">
      <c r="A9" s="79">
        <v>8</v>
      </c>
      <c r="B9" s="12" t="s">
        <v>266</v>
      </c>
    </row>
  </sheetData>
  <mergeCells count="1">
    <mergeCell ref="A1:B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2026-01-15T13:38:05Z</dcterms:modified>
</cp:coreProperties>
</file>